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ryw\Desktop\NOFA\"/>
    </mc:Choice>
  </mc:AlternateContent>
  <xr:revisionPtr revIDLastSave="0" documentId="13_ncr:1_{8EF4C002-2A1F-4C0B-A354-07612919E094}" xr6:coauthVersionLast="44" xr6:coauthVersionMax="44" xr10:uidLastSave="{00000000-0000-0000-0000-000000000000}"/>
  <bookViews>
    <workbookView xWindow="780" yWindow="1245" windowWidth="24000" windowHeight="13740" tabRatio="678" xr2:uid="{00000000-000D-0000-FFFF-FFFF00000000}"/>
  </bookViews>
  <sheets>
    <sheet name="Average Score Tot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1" i="2" l="1"/>
  <c r="T41" i="2"/>
  <c r="U41" i="2"/>
  <c r="V41" i="2"/>
  <c r="O41" i="2"/>
  <c r="P41" i="2"/>
  <c r="Q41" i="2"/>
  <c r="R41" i="2"/>
  <c r="N41" i="2"/>
  <c r="H41" i="2"/>
  <c r="I41" i="2"/>
  <c r="J41" i="2"/>
  <c r="K41" i="2"/>
  <c r="L41" i="2"/>
  <c r="M41" i="2"/>
  <c r="G41" i="2"/>
  <c r="H42" i="2" l="1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G42" i="2"/>
</calcChain>
</file>

<file path=xl/sharedStrings.xml><?xml version="1.0" encoding="utf-8"?>
<sst xmlns="http://schemas.openxmlformats.org/spreadsheetml/2006/main" count="266" uniqueCount="78">
  <si>
    <t>PSH</t>
  </si>
  <si>
    <t>Yes</t>
  </si>
  <si>
    <t>RRH</t>
  </si>
  <si>
    <t>Rapid Rehousing</t>
  </si>
  <si>
    <t>3. PERFORMANCE/EVALUATION</t>
  </si>
  <si>
    <t>N/A</t>
  </si>
  <si>
    <t>Project Type</t>
  </si>
  <si>
    <t>Transitional Housing</t>
  </si>
  <si>
    <t>Permanent Supportive Housing</t>
  </si>
  <si>
    <t>New Grantees 2017 - Have not completed 1st Grant year</t>
  </si>
  <si>
    <t>New Grantees 2018</t>
  </si>
  <si>
    <t>Applicant Agency</t>
  </si>
  <si>
    <t>Points</t>
  </si>
  <si>
    <t>Reviewer Name</t>
  </si>
  <si>
    <t>Area Substance Abuse Council - Hightower Place Women and Children Transitional Recovery Program</t>
  </si>
  <si>
    <t>Crisis Intervention Services - Pathway 2 Independence</t>
  </si>
  <si>
    <t>Youth and Shelter Services, Inc. - Lighthouse Transitional Living Program</t>
  </si>
  <si>
    <t>Community Housing Initiatives - Permanent Housing</t>
  </si>
  <si>
    <t>FAVA (Family Alliance for Veterans of America) / WestCare Iowa - Passport to Independence</t>
  </si>
  <si>
    <t>Humility of Mary Shelter, Inc. - PSH</t>
  </si>
  <si>
    <t>Friends of the Family - Rapid Housing Initiative of North Iowa</t>
  </si>
  <si>
    <t xml:space="preserve">Friends of the Family - Turning Point Rural Housing Project </t>
  </si>
  <si>
    <t>Hawkeye Area Community Action Program, Inc. - Eastern Iowa Rapid Rehousing</t>
  </si>
  <si>
    <t>Hawkeye Area Community Action Program, Inc. - Eastern Iowa Rapid Rehousing II</t>
  </si>
  <si>
    <t>Hawkeye Area Community Action Program, Inc. - HACAP Housing First</t>
  </si>
  <si>
    <t>Humility of Mary Shelter, Inc. - RRH</t>
  </si>
  <si>
    <t>Shelter House Community Shelter and Transition Services - Rapid Rehousing</t>
  </si>
  <si>
    <t>YWCA of Clinton - YWCA Clinton Rapid Rehousing</t>
  </si>
  <si>
    <t>Shelter House Community Shelter and Transition Services - Cross Park Place</t>
  </si>
  <si>
    <t>Hawkeye Area Community Action Program, Inc. - HUD V Rapid Rehousing</t>
  </si>
  <si>
    <t>Muscatine Center for Social Action - MCSA Rapid Rehousing Initiative</t>
  </si>
  <si>
    <t>Youth and Shelter Services, Inc.  - Rapid Rehousing Project</t>
  </si>
  <si>
    <t>Willis Dady - Rapid Rehousing project</t>
  </si>
  <si>
    <t>TH</t>
  </si>
  <si>
    <t>1. COC PARTICIPATION</t>
  </si>
  <si>
    <t xml:space="preserve">1) a. Local/CE </t>
  </si>
  <si>
    <t xml:space="preserve">1) b. Local/CE </t>
  </si>
  <si>
    <t>2 ICH Participation</t>
  </si>
  <si>
    <t>3) a. Professional development</t>
  </si>
  <si>
    <t>3) b. Professional development</t>
  </si>
  <si>
    <t>4) a. Community Engagement</t>
  </si>
  <si>
    <t>4) b. Community Engagement</t>
  </si>
  <si>
    <t>7) a. PIT</t>
  </si>
  <si>
    <t>7) b. PIT</t>
  </si>
  <si>
    <t>8) CoC Annual Meeting</t>
  </si>
  <si>
    <t>2. PROJECT MANAGEMENT</t>
  </si>
  <si>
    <t xml:space="preserve"> 9) Spending History</t>
  </si>
  <si>
    <t>10) APR</t>
  </si>
  <si>
    <t>11) HUD Grant Monitoring</t>
  </si>
  <si>
    <t>12) Housing First</t>
  </si>
  <si>
    <t>13) Supportive Services</t>
  </si>
  <si>
    <t>14) Grant Evaluation</t>
  </si>
  <si>
    <t>15) Timeliness</t>
  </si>
  <si>
    <t>16) Data Completeness</t>
  </si>
  <si>
    <t>17) Literally Homeless</t>
  </si>
  <si>
    <t>18) Time to Housing</t>
  </si>
  <si>
    <t>19) Move-in Date Errors</t>
  </si>
  <si>
    <t>20) Exit Destination</t>
  </si>
  <si>
    <t>21) Income</t>
  </si>
  <si>
    <t>22) Successful Exits</t>
  </si>
  <si>
    <t>23) Chronic</t>
  </si>
  <si>
    <t>Bonus</t>
  </si>
  <si>
    <t>TOTAL</t>
  </si>
  <si>
    <t>City of Dubuque Housing &amp; Community Development Department - Phoenix Housing Special Needs Assistance</t>
  </si>
  <si>
    <t>Friends of the Family - Northeast Iowa Permanent Supportive Housing Program</t>
  </si>
  <si>
    <t>Auto Ranked</t>
  </si>
  <si>
    <t>2019 Iowa Balance of State CoC Renewal Project Scores</t>
  </si>
  <si>
    <t>Crisis Intervention &amp; Advocacy Center - STAARS</t>
  </si>
  <si>
    <t>5) Community Engagement</t>
  </si>
  <si>
    <t>6) Community Engagement</t>
  </si>
  <si>
    <t xml:space="preserve">PASSED ELEGIBILITY THRESHOLD </t>
  </si>
  <si>
    <t>Dennis Laughterbach</t>
  </si>
  <si>
    <t>NO</t>
  </si>
  <si>
    <t>Carol Chantril, Karin Ford, Page Eastin</t>
  </si>
  <si>
    <t>Scott Mather, Lori Miller</t>
  </si>
  <si>
    <t>Dennis Laughterbach, Katrina Carter, Lori Miller</t>
  </si>
  <si>
    <t>Willis Dady - Permanent Supportive Housing Project</t>
  </si>
  <si>
    <t>Dennis Laughterbach, Carol Chantrill, Scott Mather, Karin Ford, Page Eastin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</si>
</sst>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" fontId="0" fillId="0" borderId="0" xfId="0" applyNumberFormat="1"/>
    <xf numFmtId="0" fontId="0" fillId="0" borderId="1" xfId="0" applyBorder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4" fillId="6" borderId="1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1" fontId="0" fillId="0" borderId="0" xfId="0" applyNumberFormat="1"/>
    <xf numFmtId="1" fontId="0" fillId="0" borderId="8" xfId="0" applyNumberFormat="1" applyBorder="1"/>
    <xf numFmtId="1" fontId="0" fillId="0" borderId="6" xfId="0" applyNumberFormat="1" applyBorder="1"/>
    <xf numFmtId="1" fontId="0" fillId="0" borderId="7" xfId="0" applyNumberFormat="1" applyBorder="1"/>
    <xf numFmtId="1" fontId="0" fillId="6" borderId="1" xfId="0" applyNumberFormat="1" applyFill="1" applyBorder="1" applyAlignment="1">
      <alignment horizontal="right"/>
    </xf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/>
    </xf>
    <xf numFmtId="1" fontId="0" fillId="5" borderId="1" xfId="0" applyNumberFormat="1" applyFill="1" applyBorder="1" applyAlignment="1">
      <alignment horizontal="right" vertical="center"/>
    </xf>
    <xf numFmtId="1" fontId="0" fillId="0" borderId="8" xfId="0" applyNumberFormat="1" applyBorder="1" applyAlignment="1">
      <alignment horizontal="right" vertical="center"/>
    </xf>
    <xf numFmtId="1" fontId="0" fillId="0" borderId="5" xfId="0" applyNumberFormat="1" applyBorder="1" applyAlignment="1">
      <alignment horizontal="right"/>
    </xf>
    <xf numFmtId="2" fontId="0" fillId="4" borderId="1" xfId="0" applyNumberFormat="1" applyFill="1" applyBorder="1" applyAlignment="1">
      <alignment horizontal="right" vertical="center"/>
    </xf>
    <xf numFmtId="2" fontId="0" fillId="2" borderId="1" xfId="0" applyNumberFormat="1" applyFill="1" applyBorder="1" applyAlignment="1">
      <alignment horizontal="right" vertical="center"/>
    </xf>
    <xf numFmtId="2" fontId="0" fillId="3" borderId="1" xfId="0" applyNumberFormat="1" applyFill="1" applyBorder="1" applyAlignment="1">
      <alignment horizontal="right" vertical="center"/>
    </xf>
    <xf numFmtId="0" fontId="0" fillId="7" borderId="0" xfId="0" applyFill="1"/>
    <xf numFmtId="1" fontId="0" fillId="7" borderId="0" xfId="0" applyNumberFormat="1" applyFill="1"/>
    <xf numFmtId="164" fontId="2" fillId="7" borderId="1" xfId="0" applyNumberFormat="1" applyFont="1" applyFill="1" applyBorder="1" applyAlignment="1">
      <alignment horizontal="right"/>
    </xf>
    <xf numFmtId="2" fontId="0" fillId="5" borderId="1" xfId="0" applyNumberFormat="1" applyFill="1" applyBorder="1" applyAlignment="1">
      <alignment horizontal="right" vertical="center"/>
    </xf>
    <xf numFmtId="2" fontId="1" fillId="4" borderId="1" xfId="0" applyNumberFormat="1" applyFont="1" applyFill="1" applyBorder="1" applyAlignment="1">
      <alignment horizontal="right" vertical="center"/>
    </xf>
    <xf numFmtId="2" fontId="2" fillId="7" borderId="1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/>
    <xf numFmtId="0" fontId="8" fillId="0" borderId="0" xfId="0" applyFont="1" applyAlignment="1">
      <alignment horizontal="left" vertical="center"/>
    </xf>
    <xf numFmtId="0" fontId="0" fillId="7" borderId="0" xfId="0" applyFill="1" applyAlignment="1">
      <alignment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/>
    <xf numFmtId="1" fontId="11" fillId="0" borderId="0" xfId="0" applyNumberFormat="1" applyFont="1"/>
    <xf numFmtId="2" fontId="11" fillId="3" borderId="1" xfId="0" applyNumberFormat="1" applyFont="1" applyFill="1" applyBorder="1" applyAlignment="1">
      <alignment horizontal="right" vertical="center"/>
    </xf>
    <xf numFmtId="1" fontId="11" fillId="0" borderId="0" xfId="0" applyNumberFormat="1" applyFont="1" applyAlignment="1">
      <alignment horizontal="right" vertical="center"/>
    </xf>
    <xf numFmtId="1" fontId="11" fillId="0" borderId="0" xfId="0" applyNumberFormat="1" applyFont="1" applyAlignment="1">
      <alignment horizontal="right"/>
    </xf>
    <xf numFmtId="2" fontId="12" fillId="7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7" borderId="1" xfId="0" applyFont="1" applyFill="1" applyBorder="1"/>
    <xf numFmtId="0" fontId="2" fillId="7" borderId="1" xfId="0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10" fontId="0" fillId="0" borderId="0" xfId="0" applyNumberFormat="1" applyAlignment="1">
      <alignment horizontal="right"/>
    </xf>
    <xf numFmtId="10" fontId="1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2"/>
  <sheetViews>
    <sheetView tabSelected="1" workbookViewId="0">
      <pane xSplit="6" ySplit="6" topLeftCell="G7" activePane="bottomRight" state="frozen"/>
      <selection pane="topRight" activeCell="G1" sqref="G1"/>
      <selection pane="bottomLeft" activeCell="A5" sqref="A5"/>
      <selection pane="bottomRight" activeCell="N41" sqref="N41:V41"/>
    </sheetView>
  </sheetViews>
  <sheetFormatPr defaultRowHeight="29.25" customHeight="1" x14ac:dyDescent="0.25"/>
  <cols>
    <col min="1" max="1" width="33.140625" customWidth="1"/>
    <col min="2" max="4" width="6" style="2" customWidth="1"/>
    <col min="5" max="5" width="34.42578125" style="32" hidden="1" customWidth="1"/>
    <col min="6" max="6" width="1" customWidth="1"/>
    <col min="7" max="7" width="20.140625" customWidth="1"/>
    <col min="8" max="8" width="16.28515625" customWidth="1"/>
    <col min="9" max="9" width="17.5703125" customWidth="1"/>
    <col min="10" max="10" width="22.42578125" customWidth="1"/>
    <col min="11" max="11" width="17.28515625" customWidth="1"/>
    <col min="12" max="12" width="21.140625" customWidth="1"/>
    <col min="13" max="13" width="18.7109375" customWidth="1"/>
    <col min="14" max="14" width="18" customWidth="1"/>
    <col min="15" max="15" width="19.42578125" customWidth="1"/>
    <col min="16" max="16" width="22.42578125" customWidth="1"/>
    <col min="17" max="17" width="21.85546875" customWidth="1"/>
    <col min="18" max="19" width="23.28515625" customWidth="1"/>
    <col min="20" max="20" width="21.42578125" customWidth="1"/>
    <col min="21" max="21" width="18.140625" customWidth="1"/>
    <col min="22" max="22" width="19.85546875" customWidth="1"/>
    <col min="23" max="23" width="22.140625" customWidth="1"/>
    <col min="24" max="24" width="23.140625" bestFit="1" customWidth="1"/>
    <col min="25" max="25" width="18.140625" customWidth="1"/>
    <col min="26" max="27" width="19.7109375" customWidth="1"/>
    <col min="28" max="28" width="19.7109375" style="31" customWidth="1"/>
    <col min="29" max="29" width="19.7109375" customWidth="1"/>
  </cols>
  <sheetData>
    <row r="1" spans="1:29" ht="29.25" customHeight="1" x14ac:dyDescent="0.25">
      <c r="A1" s="96" t="s">
        <v>66</v>
      </c>
      <c r="B1" s="96"/>
      <c r="C1" s="96"/>
      <c r="D1" s="96"/>
      <c r="E1" s="96"/>
      <c r="G1" s="98"/>
      <c r="H1" s="98"/>
      <c r="I1" s="98"/>
      <c r="J1" s="98"/>
      <c r="K1" s="98"/>
      <c r="L1" s="98"/>
    </row>
    <row r="2" spans="1:29" ht="29.25" customHeight="1" x14ac:dyDescent="0.25">
      <c r="A2" s="3" t="s">
        <v>6</v>
      </c>
      <c r="G2" s="99" t="s">
        <v>7</v>
      </c>
      <c r="H2" s="99"/>
      <c r="I2" s="99"/>
      <c r="J2" s="99"/>
      <c r="K2" s="100" t="s">
        <v>8</v>
      </c>
      <c r="L2" s="100"/>
      <c r="M2" s="100"/>
      <c r="N2" s="100"/>
      <c r="O2" s="100"/>
      <c r="P2" s="101" t="s">
        <v>3</v>
      </c>
      <c r="Q2" s="102"/>
      <c r="R2" s="102"/>
      <c r="S2" s="102"/>
      <c r="T2" s="102"/>
      <c r="U2" s="102"/>
      <c r="V2" s="102"/>
      <c r="W2" s="103"/>
      <c r="X2" s="104" t="s">
        <v>9</v>
      </c>
      <c r="Y2" s="105"/>
      <c r="Z2" s="106"/>
      <c r="AA2" s="107" t="s">
        <v>10</v>
      </c>
      <c r="AB2" s="107"/>
      <c r="AC2" s="107"/>
    </row>
    <row r="3" spans="1:29" ht="63.75" x14ac:dyDescent="0.25">
      <c r="A3" s="4" t="s">
        <v>11</v>
      </c>
      <c r="B3" s="2" t="s">
        <v>12</v>
      </c>
      <c r="E3" s="33" t="s">
        <v>13</v>
      </c>
      <c r="F3" s="5"/>
      <c r="G3" s="6" t="s">
        <v>14</v>
      </c>
      <c r="H3" s="6" t="s">
        <v>67</v>
      </c>
      <c r="I3" s="6" t="s">
        <v>15</v>
      </c>
      <c r="J3" s="7" t="s">
        <v>16</v>
      </c>
      <c r="K3" s="8" t="s">
        <v>17</v>
      </c>
      <c r="L3" s="8" t="s">
        <v>63</v>
      </c>
      <c r="M3" s="8" t="s">
        <v>18</v>
      </c>
      <c r="N3" s="8" t="s">
        <v>64</v>
      </c>
      <c r="O3" s="8" t="s">
        <v>19</v>
      </c>
      <c r="P3" s="9" t="s">
        <v>20</v>
      </c>
      <c r="Q3" s="9" t="s">
        <v>21</v>
      </c>
      <c r="R3" s="10" t="s">
        <v>22</v>
      </c>
      <c r="S3" s="9" t="s">
        <v>23</v>
      </c>
      <c r="T3" s="9" t="s">
        <v>24</v>
      </c>
      <c r="U3" s="9" t="s">
        <v>25</v>
      </c>
      <c r="V3" s="9" t="s">
        <v>26</v>
      </c>
      <c r="W3" s="80" t="s">
        <v>27</v>
      </c>
      <c r="X3" s="11" t="s">
        <v>28</v>
      </c>
      <c r="Y3" s="11" t="s">
        <v>29</v>
      </c>
      <c r="Z3" s="11" t="s">
        <v>30</v>
      </c>
      <c r="AA3" s="12" t="s">
        <v>31</v>
      </c>
      <c r="AB3" s="37" t="s">
        <v>76</v>
      </c>
      <c r="AC3" s="12" t="s">
        <v>32</v>
      </c>
    </row>
    <row r="4" spans="1:29" s="69" customFormat="1" ht="29.25" customHeight="1" x14ac:dyDescent="0.25">
      <c r="A4" s="60"/>
      <c r="B4" s="61"/>
      <c r="C4" s="61"/>
      <c r="D4" s="61"/>
      <c r="E4" s="62"/>
      <c r="F4" s="63"/>
      <c r="G4" s="64"/>
      <c r="H4" s="65"/>
      <c r="I4" s="65"/>
      <c r="J4" s="66"/>
      <c r="K4" s="65"/>
      <c r="L4" s="67"/>
      <c r="M4" s="68"/>
      <c r="N4" s="65"/>
      <c r="O4" s="65"/>
      <c r="P4" s="67"/>
      <c r="Q4" s="68"/>
      <c r="R4" s="66"/>
      <c r="S4" s="65"/>
      <c r="T4" s="65"/>
      <c r="U4" s="64"/>
      <c r="V4" s="65"/>
      <c r="W4" s="81"/>
      <c r="X4" s="65"/>
      <c r="Y4" s="65"/>
      <c r="Z4" s="65"/>
      <c r="AA4" s="65"/>
      <c r="AB4" s="65"/>
      <c r="AC4" s="65"/>
    </row>
    <row r="5" spans="1:29" s="31" customFormat="1" ht="18.75" customHeight="1" x14ac:dyDescent="0.25">
      <c r="A5" s="71" t="s">
        <v>70</v>
      </c>
      <c r="B5" s="34"/>
      <c r="C5" s="34"/>
      <c r="D5" s="34"/>
      <c r="E5" s="88" t="s">
        <v>71</v>
      </c>
      <c r="F5" s="59"/>
      <c r="G5" s="73" t="s">
        <v>1</v>
      </c>
      <c r="H5" s="73" t="s">
        <v>1</v>
      </c>
      <c r="I5" s="73" t="s">
        <v>1</v>
      </c>
      <c r="J5" s="74" t="s">
        <v>1</v>
      </c>
      <c r="K5" s="75" t="s">
        <v>1</v>
      </c>
      <c r="L5" s="75" t="s">
        <v>1</v>
      </c>
      <c r="M5" s="75" t="s">
        <v>1</v>
      </c>
      <c r="N5" s="75" t="s">
        <v>1</v>
      </c>
      <c r="O5" s="75" t="s">
        <v>1</v>
      </c>
      <c r="P5" s="76" t="s">
        <v>1</v>
      </c>
      <c r="Q5" s="76" t="s">
        <v>1</v>
      </c>
      <c r="R5" s="77" t="s">
        <v>1</v>
      </c>
      <c r="S5" s="76" t="s">
        <v>1</v>
      </c>
      <c r="T5" s="76" t="s">
        <v>1</v>
      </c>
      <c r="U5" s="76" t="s">
        <v>1</v>
      </c>
      <c r="V5" s="76" t="s">
        <v>1</v>
      </c>
      <c r="W5" s="79" t="s">
        <v>72</v>
      </c>
      <c r="X5" s="78" t="s">
        <v>1</v>
      </c>
      <c r="Y5" s="78" t="s">
        <v>1</v>
      </c>
      <c r="Z5" s="78" t="s">
        <v>1</v>
      </c>
      <c r="AA5" s="44" t="s">
        <v>5</v>
      </c>
      <c r="AB5" s="44" t="s">
        <v>5</v>
      </c>
      <c r="AC5" s="44" t="s">
        <v>5</v>
      </c>
    </row>
    <row r="6" spans="1:29" ht="20.25" customHeight="1" x14ac:dyDescent="0.25">
      <c r="B6" s="13" t="s">
        <v>33</v>
      </c>
      <c r="C6" s="14" t="s">
        <v>0</v>
      </c>
      <c r="D6" s="15" t="s">
        <v>2</v>
      </c>
      <c r="E6" s="89"/>
      <c r="G6" s="70"/>
      <c r="H6" s="31"/>
      <c r="I6" s="31"/>
      <c r="J6" s="31"/>
      <c r="K6" s="31"/>
      <c r="L6" s="38"/>
      <c r="M6" s="39"/>
      <c r="N6" s="31"/>
      <c r="O6" s="31"/>
      <c r="P6" s="38"/>
      <c r="Q6" s="39"/>
      <c r="R6" s="31"/>
      <c r="S6" s="31"/>
      <c r="T6" s="31"/>
      <c r="U6" s="70"/>
      <c r="V6" s="31"/>
      <c r="W6" s="82"/>
      <c r="X6" s="31"/>
      <c r="Y6" s="97"/>
      <c r="Z6" s="97"/>
      <c r="AA6" s="97"/>
      <c r="AB6" s="97"/>
      <c r="AC6" s="97"/>
    </row>
    <row r="7" spans="1:29" ht="18.75" customHeight="1" x14ac:dyDescent="0.25">
      <c r="A7" s="1" t="s">
        <v>34</v>
      </c>
      <c r="B7" s="16">
        <v>65</v>
      </c>
      <c r="C7" s="17">
        <v>65</v>
      </c>
      <c r="D7" s="18">
        <v>65</v>
      </c>
      <c r="E7" s="89"/>
      <c r="F7" s="19"/>
      <c r="G7" s="41"/>
      <c r="H7" s="40"/>
      <c r="I7" s="40"/>
      <c r="J7" s="40"/>
      <c r="K7" s="40"/>
      <c r="L7" s="42"/>
      <c r="M7" s="43"/>
      <c r="N7" s="40"/>
      <c r="O7" s="40"/>
      <c r="P7" s="42"/>
      <c r="Q7" s="43"/>
      <c r="R7" s="40"/>
      <c r="S7" s="40"/>
      <c r="T7" s="40"/>
      <c r="U7" s="41"/>
      <c r="V7" s="40"/>
      <c r="W7" s="83"/>
      <c r="X7" s="40"/>
      <c r="Y7" s="40"/>
      <c r="Z7" s="40"/>
      <c r="AA7" s="40"/>
      <c r="AB7" s="40"/>
      <c r="AC7" s="40"/>
    </row>
    <row r="8" spans="1:29" ht="18" customHeight="1" x14ac:dyDescent="0.25">
      <c r="A8" s="20" t="s">
        <v>35</v>
      </c>
      <c r="B8" s="21">
        <v>5</v>
      </c>
      <c r="C8" s="22">
        <v>5</v>
      </c>
      <c r="D8" s="23">
        <v>5</v>
      </c>
      <c r="E8" s="90" t="s">
        <v>73</v>
      </c>
      <c r="F8" s="19"/>
      <c r="G8" s="50">
        <v>5</v>
      </c>
      <c r="H8" s="50">
        <v>4.333333333333333</v>
      </c>
      <c r="I8" s="50">
        <v>4</v>
      </c>
      <c r="J8" s="50">
        <v>4.333333333333333</v>
      </c>
      <c r="K8" s="51">
        <v>5</v>
      </c>
      <c r="L8" s="51">
        <v>5</v>
      </c>
      <c r="M8" s="51">
        <v>3.6666666666666665</v>
      </c>
      <c r="N8" s="51">
        <v>5</v>
      </c>
      <c r="O8" s="51">
        <v>5</v>
      </c>
      <c r="P8" s="52">
        <v>4</v>
      </c>
      <c r="Q8" s="52">
        <v>4.666666666666667</v>
      </c>
      <c r="R8" s="52">
        <v>4.666666666666667</v>
      </c>
      <c r="S8" s="52">
        <v>4</v>
      </c>
      <c r="T8" s="52">
        <v>3.6666666666666665</v>
      </c>
      <c r="U8" s="52">
        <v>4.666666666666667</v>
      </c>
      <c r="V8" s="52">
        <v>4</v>
      </c>
      <c r="W8" s="84">
        <v>4.333333333333333</v>
      </c>
      <c r="X8" s="56">
        <v>4.666666666666667</v>
      </c>
      <c r="Y8" s="56">
        <v>5</v>
      </c>
      <c r="Z8" s="56">
        <v>4.666666666666667</v>
      </c>
      <c r="AA8" s="44" t="s">
        <v>5</v>
      </c>
      <c r="AB8" s="44" t="s">
        <v>5</v>
      </c>
      <c r="AC8" s="44" t="s">
        <v>5</v>
      </c>
    </row>
    <row r="9" spans="1:29" ht="18.75" customHeight="1" x14ac:dyDescent="0.25">
      <c r="A9" s="20" t="s">
        <v>36</v>
      </c>
      <c r="B9" s="21">
        <v>5</v>
      </c>
      <c r="C9" s="22">
        <v>5</v>
      </c>
      <c r="D9" s="23">
        <v>5</v>
      </c>
      <c r="E9" s="90" t="s">
        <v>73</v>
      </c>
      <c r="F9" s="19"/>
      <c r="G9" s="50">
        <v>5</v>
      </c>
      <c r="H9" s="50">
        <v>3.3333333333333335</v>
      </c>
      <c r="I9" s="50">
        <v>4.666666666666667</v>
      </c>
      <c r="J9" s="50">
        <v>4.333333333333333</v>
      </c>
      <c r="K9" s="51">
        <v>5</v>
      </c>
      <c r="L9" s="51">
        <v>5</v>
      </c>
      <c r="M9" s="51">
        <v>5</v>
      </c>
      <c r="N9" s="51">
        <v>5</v>
      </c>
      <c r="O9" s="51">
        <v>4.666666666666667</v>
      </c>
      <c r="P9" s="52">
        <v>5</v>
      </c>
      <c r="Q9" s="52">
        <v>5</v>
      </c>
      <c r="R9" s="52">
        <v>4.666666666666667</v>
      </c>
      <c r="S9" s="52">
        <v>4.666666666666667</v>
      </c>
      <c r="T9" s="52">
        <v>4.333333333333333</v>
      </c>
      <c r="U9" s="52">
        <v>5</v>
      </c>
      <c r="V9" s="52">
        <v>4.666666666666667</v>
      </c>
      <c r="W9" s="84">
        <v>4.666666666666667</v>
      </c>
      <c r="X9" s="56">
        <v>5</v>
      </c>
      <c r="Y9" s="56">
        <v>4.666666666666667</v>
      </c>
      <c r="Z9" s="56">
        <v>5</v>
      </c>
      <c r="AA9" s="44" t="s">
        <v>5</v>
      </c>
      <c r="AB9" s="44" t="s">
        <v>5</v>
      </c>
      <c r="AC9" s="44" t="s">
        <v>5</v>
      </c>
    </row>
    <row r="10" spans="1:29" ht="16.5" customHeight="1" x14ac:dyDescent="0.25">
      <c r="A10" s="20" t="s">
        <v>37</v>
      </c>
      <c r="B10" s="21">
        <v>5</v>
      </c>
      <c r="C10" s="22">
        <v>5</v>
      </c>
      <c r="D10" s="23">
        <v>5</v>
      </c>
      <c r="E10" s="90" t="s">
        <v>73</v>
      </c>
      <c r="F10" s="19"/>
      <c r="G10" s="50">
        <v>5</v>
      </c>
      <c r="H10" s="50">
        <v>5</v>
      </c>
      <c r="I10" s="50">
        <v>5</v>
      </c>
      <c r="J10" s="50">
        <v>5</v>
      </c>
      <c r="K10" s="51">
        <v>5</v>
      </c>
      <c r="L10" s="51">
        <v>5</v>
      </c>
      <c r="M10" s="51">
        <v>5</v>
      </c>
      <c r="N10" s="51">
        <v>5</v>
      </c>
      <c r="O10" s="51">
        <v>5</v>
      </c>
      <c r="P10" s="52">
        <v>5</v>
      </c>
      <c r="Q10" s="52">
        <v>5</v>
      </c>
      <c r="R10" s="52">
        <v>5</v>
      </c>
      <c r="S10" s="52">
        <v>5</v>
      </c>
      <c r="T10" s="52">
        <v>4.666666666666667</v>
      </c>
      <c r="U10" s="52">
        <v>5</v>
      </c>
      <c r="V10" s="52">
        <v>5</v>
      </c>
      <c r="W10" s="84">
        <v>5</v>
      </c>
      <c r="X10" s="56">
        <v>5</v>
      </c>
      <c r="Y10" s="56">
        <v>5</v>
      </c>
      <c r="Z10" s="56">
        <v>5</v>
      </c>
      <c r="AA10" s="44" t="s">
        <v>5</v>
      </c>
      <c r="AB10" s="44" t="s">
        <v>5</v>
      </c>
      <c r="AC10" s="44" t="s">
        <v>5</v>
      </c>
    </row>
    <row r="11" spans="1:29" ht="16.5" customHeight="1" x14ac:dyDescent="0.25">
      <c r="A11" s="20" t="s">
        <v>38</v>
      </c>
      <c r="B11" s="21">
        <v>5</v>
      </c>
      <c r="C11" s="22">
        <v>5</v>
      </c>
      <c r="D11" s="23">
        <v>5</v>
      </c>
      <c r="E11" s="90" t="s">
        <v>73</v>
      </c>
      <c r="F11" s="19"/>
      <c r="G11" s="50">
        <v>5</v>
      </c>
      <c r="H11" s="50">
        <v>5</v>
      </c>
      <c r="I11" s="50">
        <v>4.333333333333333</v>
      </c>
      <c r="J11" s="50">
        <v>4.666666666666667</v>
      </c>
      <c r="K11" s="51">
        <v>5</v>
      </c>
      <c r="L11" s="51">
        <v>5</v>
      </c>
      <c r="M11" s="51">
        <v>5</v>
      </c>
      <c r="N11" s="51">
        <v>5</v>
      </c>
      <c r="O11" s="51">
        <v>5</v>
      </c>
      <c r="P11" s="52">
        <v>5</v>
      </c>
      <c r="Q11" s="52">
        <v>5</v>
      </c>
      <c r="R11" s="52">
        <v>5</v>
      </c>
      <c r="S11" s="52">
        <v>5</v>
      </c>
      <c r="T11" s="52">
        <v>5</v>
      </c>
      <c r="U11" s="52">
        <v>5</v>
      </c>
      <c r="V11" s="52">
        <v>5</v>
      </c>
      <c r="W11" s="84">
        <v>5</v>
      </c>
      <c r="X11" s="56">
        <v>5</v>
      </c>
      <c r="Y11" s="56">
        <v>5</v>
      </c>
      <c r="Z11" s="56">
        <v>5</v>
      </c>
      <c r="AA11" s="44" t="s">
        <v>5</v>
      </c>
      <c r="AB11" s="44" t="s">
        <v>5</v>
      </c>
      <c r="AC11" s="44" t="s">
        <v>5</v>
      </c>
    </row>
    <row r="12" spans="1:29" ht="16.5" customHeight="1" x14ac:dyDescent="0.25">
      <c r="A12" s="20" t="s">
        <v>39</v>
      </c>
      <c r="B12" s="21">
        <v>5</v>
      </c>
      <c r="C12" s="22">
        <v>5</v>
      </c>
      <c r="D12" s="23">
        <v>5</v>
      </c>
      <c r="E12" s="90" t="s">
        <v>73</v>
      </c>
      <c r="F12" s="19"/>
      <c r="G12" s="50">
        <v>5</v>
      </c>
      <c r="H12" s="50">
        <v>5</v>
      </c>
      <c r="I12" s="50">
        <v>5</v>
      </c>
      <c r="J12" s="50">
        <v>5</v>
      </c>
      <c r="K12" s="51">
        <v>5</v>
      </c>
      <c r="L12" s="51">
        <v>5</v>
      </c>
      <c r="M12" s="51">
        <v>5</v>
      </c>
      <c r="N12" s="51">
        <v>5</v>
      </c>
      <c r="O12" s="51">
        <v>5</v>
      </c>
      <c r="P12" s="52">
        <v>5</v>
      </c>
      <c r="Q12" s="52">
        <v>5</v>
      </c>
      <c r="R12" s="52">
        <v>5</v>
      </c>
      <c r="S12" s="52">
        <v>5</v>
      </c>
      <c r="T12" s="52">
        <v>5</v>
      </c>
      <c r="U12" s="52">
        <v>5</v>
      </c>
      <c r="V12" s="52">
        <v>5</v>
      </c>
      <c r="W12" s="84">
        <v>5</v>
      </c>
      <c r="X12" s="56">
        <v>5</v>
      </c>
      <c r="Y12" s="56">
        <v>5</v>
      </c>
      <c r="Z12" s="56">
        <v>5</v>
      </c>
      <c r="AA12" s="44" t="s">
        <v>5</v>
      </c>
      <c r="AB12" s="44" t="s">
        <v>5</v>
      </c>
      <c r="AC12" s="44" t="s">
        <v>5</v>
      </c>
    </row>
    <row r="13" spans="1:29" ht="15.75" customHeight="1" x14ac:dyDescent="0.25">
      <c r="A13" s="20" t="s">
        <v>40</v>
      </c>
      <c r="B13" s="21">
        <v>5</v>
      </c>
      <c r="C13" s="22">
        <v>5</v>
      </c>
      <c r="D13" s="23">
        <v>5</v>
      </c>
      <c r="E13" s="90" t="s">
        <v>73</v>
      </c>
      <c r="F13" s="19"/>
      <c r="G13" s="50">
        <v>4.333333333333333</v>
      </c>
      <c r="H13" s="50">
        <v>3.3333333333333335</v>
      </c>
      <c r="I13" s="50">
        <v>4</v>
      </c>
      <c r="J13" s="50">
        <v>4.666666666666667</v>
      </c>
      <c r="K13" s="51">
        <v>4.666666666666667</v>
      </c>
      <c r="L13" s="51">
        <v>4.333333333333333</v>
      </c>
      <c r="M13" s="51">
        <v>4.666666666666667</v>
      </c>
      <c r="N13" s="51">
        <v>5</v>
      </c>
      <c r="O13" s="51">
        <v>4.666666666666667</v>
      </c>
      <c r="P13" s="52">
        <v>4.333333333333333</v>
      </c>
      <c r="Q13" s="52">
        <v>4.333333333333333</v>
      </c>
      <c r="R13" s="52">
        <v>4.333333333333333</v>
      </c>
      <c r="S13" s="52">
        <v>4.333333333333333</v>
      </c>
      <c r="T13" s="52">
        <v>4.333333333333333</v>
      </c>
      <c r="U13" s="52">
        <v>5</v>
      </c>
      <c r="V13" s="52">
        <v>4.666666666666667</v>
      </c>
      <c r="W13" s="84">
        <v>4.333333333333333</v>
      </c>
      <c r="X13" s="56">
        <v>4.333333333333333</v>
      </c>
      <c r="Y13" s="56">
        <v>4</v>
      </c>
      <c r="Z13" s="56">
        <v>5</v>
      </c>
      <c r="AA13" s="44" t="s">
        <v>5</v>
      </c>
      <c r="AB13" s="44" t="s">
        <v>5</v>
      </c>
      <c r="AC13" s="44" t="s">
        <v>5</v>
      </c>
    </row>
    <row r="14" spans="1:29" ht="15" customHeight="1" x14ac:dyDescent="0.25">
      <c r="A14" s="30" t="s">
        <v>41</v>
      </c>
      <c r="B14" s="21">
        <v>5</v>
      </c>
      <c r="C14" s="22">
        <v>5</v>
      </c>
      <c r="D14" s="23">
        <v>5</v>
      </c>
      <c r="E14" s="90" t="s">
        <v>73</v>
      </c>
      <c r="F14" s="19"/>
      <c r="G14" s="50">
        <v>4.666666666666667</v>
      </c>
      <c r="H14" s="50">
        <v>4</v>
      </c>
      <c r="I14" s="50">
        <v>3.6666666666666665</v>
      </c>
      <c r="J14" s="50">
        <v>4</v>
      </c>
      <c r="K14" s="51">
        <v>3</v>
      </c>
      <c r="L14" s="51">
        <v>4.333333333333333</v>
      </c>
      <c r="M14" s="51">
        <v>4.666666666666667</v>
      </c>
      <c r="N14" s="51">
        <v>5</v>
      </c>
      <c r="O14" s="51">
        <v>5</v>
      </c>
      <c r="P14" s="52">
        <v>4.333333333333333</v>
      </c>
      <c r="Q14" s="52">
        <v>4.333333333333333</v>
      </c>
      <c r="R14" s="52">
        <v>3.3333333333333335</v>
      </c>
      <c r="S14" s="52">
        <v>3.3333333333333335</v>
      </c>
      <c r="T14" s="52">
        <v>3.6666666666666665</v>
      </c>
      <c r="U14" s="52">
        <v>5</v>
      </c>
      <c r="V14" s="52">
        <v>4.333333333333333</v>
      </c>
      <c r="W14" s="84">
        <v>4</v>
      </c>
      <c r="X14" s="56">
        <v>5</v>
      </c>
      <c r="Y14" s="56">
        <v>4</v>
      </c>
      <c r="Z14" s="56">
        <v>5</v>
      </c>
      <c r="AA14" s="44" t="s">
        <v>5</v>
      </c>
      <c r="AB14" s="44" t="s">
        <v>5</v>
      </c>
      <c r="AC14" s="44" t="s">
        <v>5</v>
      </c>
    </row>
    <row r="15" spans="1:29" ht="17.25" customHeight="1" x14ac:dyDescent="0.25">
      <c r="A15" s="30" t="s">
        <v>68</v>
      </c>
      <c r="B15" s="21">
        <v>5</v>
      </c>
      <c r="C15" s="22">
        <v>5</v>
      </c>
      <c r="D15" s="23">
        <v>5</v>
      </c>
      <c r="E15" s="90" t="s">
        <v>73</v>
      </c>
      <c r="F15" s="19"/>
      <c r="G15" s="50">
        <v>5</v>
      </c>
      <c r="H15" s="50">
        <v>4.333333333333333</v>
      </c>
      <c r="I15" s="50">
        <v>3.6666666666666665</v>
      </c>
      <c r="J15" s="50">
        <v>4.666666666666667</v>
      </c>
      <c r="K15" s="51">
        <v>4.666666666666667</v>
      </c>
      <c r="L15" s="51">
        <v>4.666666666666667</v>
      </c>
      <c r="M15" s="51">
        <v>4.666666666666667</v>
      </c>
      <c r="N15" s="51">
        <v>5</v>
      </c>
      <c r="O15" s="51">
        <v>5</v>
      </c>
      <c r="P15" s="52">
        <v>5</v>
      </c>
      <c r="Q15" s="52">
        <v>4.666666666666667</v>
      </c>
      <c r="R15" s="52">
        <v>5</v>
      </c>
      <c r="S15" s="52">
        <v>5</v>
      </c>
      <c r="T15" s="52">
        <v>4.666666666666667</v>
      </c>
      <c r="U15" s="52">
        <v>5</v>
      </c>
      <c r="V15" s="52">
        <v>5</v>
      </c>
      <c r="W15" s="84">
        <v>4.666666666666667</v>
      </c>
      <c r="X15" s="56">
        <v>5</v>
      </c>
      <c r="Y15" s="56">
        <v>4.666666666666667</v>
      </c>
      <c r="Z15" s="56">
        <v>5</v>
      </c>
      <c r="AA15" s="44" t="s">
        <v>5</v>
      </c>
      <c r="AB15" s="44" t="s">
        <v>5</v>
      </c>
      <c r="AC15" s="44" t="s">
        <v>5</v>
      </c>
    </row>
    <row r="16" spans="1:29" ht="17.25" customHeight="1" x14ac:dyDescent="0.25">
      <c r="A16" s="30" t="s">
        <v>69</v>
      </c>
      <c r="B16" s="21">
        <v>5</v>
      </c>
      <c r="C16" s="22">
        <v>5</v>
      </c>
      <c r="D16" s="23">
        <v>5</v>
      </c>
      <c r="E16" s="90" t="s">
        <v>73</v>
      </c>
      <c r="F16" s="19"/>
      <c r="G16" s="50">
        <v>4.333333333333333</v>
      </c>
      <c r="H16" s="50">
        <v>4.666666666666667</v>
      </c>
      <c r="I16" s="50">
        <v>3.3333333333333335</v>
      </c>
      <c r="J16" s="50">
        <v>4.666666666666667</v>
      </c>
      <c r="K16" s="51">
        <v>4</v>
      </c>
      <c r="L16" s="51">
        <v>4.333333333333333</v>
      </c>
      <c r="M16" s="51">
        <v>4.666666666666667</v>
      </c>
      <c r="N16" s="51">
        <v>5</v>
      </c>
      <c r="O16" s="51">
        <v>5</v>
      </c>
      <c r="P16" s="52">
        <v>5</v>
      </c>
      <c r="Q16" s="52">
        <v>5</v>
      </c>
      <c r="R16" s="52">
        <v>5</v>
      </c>
      <c r="S16" s="52">
        <v>5</v>
      </c>
      <c r="T16" s="52">
        <v>5</v>
      </c>
      <c r="U16" s="52">
        <v>5</v>
      </c>
      <c r="V16" s="52">
        <v>4.666666666666667</v>
      </c>
      <c r="W16" s="84">
        <v>4.666666666666667</v>
      </c>
      <c r="X16" s="56">
        <v>5</v>
      </c>
      <c r="Y16" s="56">
        <v>5</v>
      </c>
      <c r="Z16" s="56">
        <v>5</v>
      </c>
      <c r="AA16" s="44" t="s">
        <v>5</v>
      </c>
      <c r="AB16" s="44" t="s">
        <v>5</v>
      </c>
      <c r="AC16" s="44" t="s">
        <v>5</v>
      </c>
    </row>
    <row r="17" spans="1:29" ht="15.75" customHeight="1" x14ac:dyDescent="0.25">
      <c r="A17" s="20" t="s">
        <v>42</v>
      </c>
      <c r="B17" s="21">
        <v>10</v>
      </c>
      <c r="C17" s="22">
        <v>10</v>
      </c>
      <c r="D17" s="23">
        <v>10</v>
      </c>
      <c r="E17" s="90" t="s">
        <v>73</v>
      </c>
      <c r="F17" s="19"/>
      <c r="G17" s="50">
        <v>9.3333333333333339</v>
      </c>
      <c r="H17" s="50">
        <v>7.333333333333333</v>
      </c>
      <c r="I17" s="50">
        <v>8</v>
      </c>
      <c r="J17" s="50">
        <v>8.3333333333333339</v>
      </c>
      <c r="K17" s="51">
        <v>9.6666666666666661</v>
      </c>
      <c r="L17" s="51">
        <v>9.6666666666666661</v>
      </c>
      <c r="M17" s="51">
        <v>9.6666666666666661</v>
      </c>
      <c r="N17" s="51">
        <v>10</v>
      </c>
      <c r="O17" s="51">
        <v>9.3333333333333339</v>
      </c>
      <c r="P17" s="52">
        <v>8.6666666666666661</v>
      </c>
      <c r="Q17" s="52">
        <v>10</v>
      </c>
      <c r="R17" s="52">
        <v>8.6666666666666661</v>
      </c>
      <c r="S17" s="52">
        <v>8.6666666666666661</v>
      </c>
      <c r="T17" s="52">
        <v>9.3333333333333339</v>
      </c>
      <c r="U17" s="52">
        <v>9.6666666666666661</v>
      </c>
      <c r="V17" s="52">
        <v>9.3333333333333339</v>
      </c>
      <c r="W17" s="84">
        <v>9.3333333333333339</v>
      </c>
      <c r="X17" s="56">
        <v>9.6666666666666661</v>
      </c>
      <c r="Y17" s="56">
        <v>9</v>
      </c>
      <c r="Z17" s="56">
        <v>9.6666666666666661</v>
      </c>
      <c r="AA17" s="44" t="s">
        <v>5</v>
      </c>
      <c r="AB17" s="44" t="s">
        <v>5</v>
      </c>
      <c r="AC17" s="44" t="s">
        <v>5</v>
      </c>
    </row>
    <row r="18" spans="1:29" ht="17.25" customHeight="1" x14ac:dyDescent="0.25">
      <c r="A18" s="20" t="s">
        <v>43</v>
      </c>
      <c r="B18" s="21">
        <v>5</v>
      </c>
      <c r="C18" s="22">
        <v>5</v>
      </c>
      <c r="D18" s="23">
        <v>5</v>
      </c>
      <c r="E18" s="90" t="s">
        <v>73</v>
      </c>
      <c r="F18" s="19"/>
      <c r="G18" s="50">
        <v>5</v>
      </c>
      <c r="H18" s="50">
        <v>5</v>
      </c>
      <c r="I18" s="50">
        <v>3.3333333333333335</v>
      </c>
      <c r="J18" s="50">
        <v>5</v>
      </c>
      <c r="K18" s="51">
        <v>5</v>
      </c>
      <c r="L18" s="51">
        <v>3.6666666666666665</v>
      </c>
      <c r="M18" s="51">
        <v>5</v>
      </c>
      <c r="N18" s="51">
        <v>5</v>
      </c>
      <c r="O18" s="51">
        <v>3.6666666666666665</v>
      </c>
      <c r="P18" s="52">
        <v>5</v>
      </c>
      <c r="Q18" s="52">
        <v>4.666666666666667</v>
      </c>
      <c r="R18" s="52">
        <v>5</v>
      </c>
      <c r="S18" s="52">
        <v>4.333333333333333</v>
      </c>
      <c r="T18" s="52">
        <v>5</v>
      </c>
      <c r="U18" s="52">
        <v>4.333333333333333</v>
      </c>
      <c r="V18" s="52">
        <v>5</v>
      </c>
      <c r="W18" s="84">
        <v>5</v>
      </c>
      <c r="X18" s="56">
        <v>5</v>
      </c>
      <c r="Y18" s="56">
        <v>5</v>
      </c>
      <c r="Z18" s="56">
        <v>5</v>
      </c>
      <c r="AA18" s="44" t="s">
        <v>5</v>
      </c>
      <c r="AB18" s="44" t="s">
        <v>5</v>
      </c>
      <c r="AC18" s="44" t="s">
        <v>5</v>
      </c>
    </row>
    <row r="19" spans="1:29" ht="18" customHeight="1" x14ac:dyDescent="0.25">
      <c r="A19" s="20" t="s">
        <v>44</v>
      </c>
      <c r="B19" s="21">
        <v>5</v>
      </c>
      <c r="C19" s="22">
        <v>5</v>
      </c>
      <c r="D19" s="23">
        <v>5</v>
      </c>
      <c r="E19" s="90" t="s">
        <v>73</v>
      </c>
      <c r="F19" s="19"/>
      <c r="G19" s="50">
        <v>4.666666666666667</v>
      </c>
      <c r="H19" s="50">
        <v>4.666666666666667</v>
      </c>
      <c r="I19" s="50">
        <v>5</v>
      </c>
      <c r="J19" s="50">
        <v>4.666666666666667</v>
      </c>
      <c r="K19" s="51">
        <v>4.666666666666667</v>
      </c>
      <c r="L19" s="51">
        <v>4</v>
      </c>
      <c r="M19" s="51">
        <v>4.666666666666667</v>
      </c>
      <c r="N19" s="51">
        <v>5</v>
      </c>
      <c r="O19" s="51">
        <v>5</v>
      </c>
      <c r="P19" s="52">
        <v>4.666666666666667</v>
      </c>
      <c r="Q19" s="52">
        <v>4.333333333333333</v>
      </c>
      <c r="R19" s="52">
        <v>4.333333333333333</v>
      </c>
      <c r="S19" s="52">
        <v>4.333333333333333</v>
      </c>
      <c r="T19" s="52">
        <v>4.333333333333333</v>
      </c>
      <c r="U19" s="52">
        <v>5</v>
      </c>
      <c r="V19" s="52">
        <v>4.333333333333333</v>
      </c>
      <c r="W19" s="84">
        <v>4</v>
      </c>
      <c r="X19" s="56">
        <v>4.666666666666667</v>
      </c>
      <c r="Y19" s="56">
        <v>4.666666666666667</v>
      </c>
      <c r="Z19" s="56">
        <v>4.666666666666667</v>
      </c>
      <c r="AA19" s="44" t="s">
        <v>5</v>
      </c>
      <c r="AB19" s="44" t="s">
        <v>5</v>
      </c>
      <c r="AC19" s="44" t="s">
        <v>5</v>
      </c>
    </row>
    <row r="20" spans="1:29" ht="29.25" customHeight="1" x14ac:dyDescent="0.25">
      <c r="E20" s="89"/>
      <c r="F20" s="19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85"/>
      <c r="X20" s="45"/>
      <c r="Y20" s="46"/>
      <c r="Z20" s="46"/>
      <c r="AA20" s="46"/>
      <c r="AB20" s="46"/>
      <c r="AC20" s="46"/>
    </row>
    <row r="21" spans="1:29" ht="16.5" customHeight="1" x14ac:dyDescent="0.25">
      <c r="A21" s="1" t="s">
        <v>45</v>
      </c>
      <c r="B21" s="24">
        <v>55</v>
      </c>
      <c r="C21" s="25">
        <v>55</v>
      </c>
      <c r="D21" s="26">
        <v>55</v>
      </c>
      <c r="E21" s="89"/>
      <c r="F21" s="19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85"/>
      <c r="X21" s="45"/>
      <c r="Y21" s="46"/>
      <c r="Z21" s="46"/>
      <c r="AA21" s="46"/>
      <c r="AB21" s="46"/>
      <c r="AC21" s="46"/>
    </row>
    <row r="22" spans="1:29" ht="29.25" customHeight="1" x14ac:dyDescent="0.25">
      <c r="A22" s="20" t="s">
        <v>46</v>
      </c>
      <c r="B22" s="21">
        <v>10</v>
      </c>
      <c r="C22" s="22">
        <v>10</v>
      </c>
      <c r="D22" s="23">
        <v>10</v>
      </c>
      <c r="E22" s="90" t="s">
        <v>75</v>
      </c>
      <c r="F22" s="19"/>
      <c r="G22" s="50">
        <v>10</v>
      </c>
      <c r="H22" s="50">
        <v>10</v>
      </c>
      <c r="I22" s="50">
        <v>10</v>
      </c>
      <c r="J22" s="50">
        <v>2</v>
      </c>
      <c r="K22" s="51">
        <v>10</v>
      </c>
      <c r="L22" s="51">
        <v>10</v>
      </c>
      <c r="M22" s="51">
        <v>4.666666666666667</v>
      </c>
      <c r="N22" s="51">
        <v>5</v>
      </c>
      <c r="O22" s="51">
        <v>10</v>
      </c>
      <c r="P22" s="52">
        <v>5</v>
      </c>
      <c r="Q22" s="52">
        <v>10</v>
      </c>
      <c r="R22" s="52">
        <v>4</v>
      </c>
      <c r="S22" s="52">
        <v>10</v>
      </c>
      <c r="T22" s="52">
        <v>10</v>
      </c>
      <c r="U22" s="52">
        <v>10</v>
      </c>
      <c r="V22" s="52">
        <v>10</v>
      </c>
      <c r="W22" s="84">
        <v>8.3333333333333339</v>
      </c>
      <c r="X22" s="47" t="s">
        <v>5</v>
      </c>
      <c r="Y22" s="47" t="s">
        <v>5</v>
      </c>
      <c r="Z22" s="47" t="s">
        <v>5</v>
      </c>
      <c r="AA22" s="44" t="s">
        <v>5</v>
      </c>
      <c r="AB22" s="44" t="s">
        <v>5</v>
      </c>
      <c r="AC22" s="44" t="s">
        <v>5</v>
      </c>
    </row>
    <row r="23" spans="1:29" ht="29.25" customHeight="1" x14ac:dyDescent="0.25">
      <c r="A23" s="20" t="s">
        <v>47</v>
      </c>
      <c r="B23" s="21">
        <v>5</v>
      </c>
      <c r="C23" s="22">
        <v>5</v>
      </c>
      <c r="D23" s="23">
        <v>5</v>
      </c>
      <c r="E23" s="90" t="s">
        <v>75</v>
      </c>
      <c r="F23" s="19"/>
      <c r="G23" s="50">
        <v>3.6666666666666665</v>
      </c>
      <c r="H23" s="50">
        <v>5</v>
      </c>
      <c r="I23" s="50">
        <v>5</v>
      </c>
      <c r="J23" s="50">
        <v>5</v>
      </c>
      <c r="K23" s="51">
        <v>5</v>
      </c>
      <c r="L23" s="51">
        <v>5</v>
      </c>
      <c r="M23" s="51">
        <v>4.666666666666667</v>
      </c>
      <c r="N23" s="51">
        <v>5</v>
      </c>
      <c r="O23" s="51">
        <v>5</v>
      </c>
      <c r="P23" s="52">
        <v>5</v>
      </c>
      <c r="Q23" s="52">
        <v>5</v>
      </c>
      <c r="R23" s="52">
        <v>5</v>
      </c>
      <c r="S23" s="52">
        <v>5</v>
      </c>
      <c r="T23" s="52">
        <v>5</v>
      </c>
      <c r="U23" s="52">
        <v>5</v>
      </c>
      <c r="V23" s="52">
        <v>5</v>
      </c>
      <c r="W23" s="84">
        <v>3.3333333333333335</v>
      </c>
      <c r="X23" s="47" t="s">
        <v>5</v>
      </c>
      <c r="Y23" s="47" t="s">
        <v>5</v>
      </c>
      <c r="Z23" s="47" t="s">
        <v>5</v>
      </c>
      <c r="AA23" s="44" t="s">
        <v>5</v>
      </c>
      <c r="AB23" s="44" t="s">
        <v>5</v>
      </c>
      <c r="AC23" s="44" t="s">
        <v>5</v>
      </c>
    </row>
    <row r="24" spans="1:29" ht="29.25" customHeight="1" x14ac:dyDescent="0.25">
      <c r="A24" s="20" t="s">
        <v>48</v>
      </c>
      <c r="B24" s="21">
        <v>5</v>
      </c>
      <c r="C24" s="22">
        <v>5</v>
      </c>
      <c r="D24" s="23">
        <v>5</v>
      </c>
      <c r="E24" s="90" t="s">
        <v>75</v>
      </c>
      <c r="F24" s="19"/>
      <c r="G24" s="50">
        <v>5</v>
      </c>
      <c r="H24" s="50">
        <v>5</v>
      </c>
      <c r="I24" s="50">
        <v>5</v>
      </c>
      <c r="J24" s="50">
        <v>5</v>
      </c>
      <c r="K24" s="51">
        <v>5</v>
      </c>
      <c r="L24" s="51">
        <v>5</v>
      </c>
      <c r="M24" s="51">
        <v>5</v>
      </c>
      <c r="N24" s="51">
        <v>5</v>
      </c>
      <c r="O24" s="51">
        <v>5</v>
      </c>
      <c r="P24" s="52">
        <v>5</v>
      </c>
      <c r="Q24" s="52">
        <v>5</v>
      </c>
      <c r="R24" s="52">
        <v>5</v>
      </c>
      <c r="S24" s="52">
        <v>5</v>
      </c>
      <c r="T24" s="52">
        <v>5</v>
      </c>
      <c r="U24" s="52">
        <v>5</v>
      </c>
      <c r="V24" s="52">
        <v>0</v>
      </c>
      <c r="W24" s="84">
        <v>5</v>
      </c>
      <c r="X24" s="47" t="s">
        <v>5</v>
      </c>
      <c r="Y24" s="47" t="s">
        <v>5</v>
      </c>
      <c r="Z24" s="47" t="s">
        <v>5</v>
      </c>
      <c r="AA24" s="44" t="s">
        <v>5</v>
      </c>
      <c r="AB24" s="44" t="s">
        <v>5</v>
      </c>
      <c r="AC24" s="44" t="s">
        <v>5</v>
      </c>
    </row>
    <row r="25" spans="1:29" ht="29.25" customHeight="1" x14ac:dyDescent="0.25">
      <c r="A25" s="20" t="s">
        <v>49</v>
      </c>
      <c r="B25" s="21">
        <v>20</v>
      </c>
      <c r="C25" s="22">
        <v>20</v>
      </c>
      <c r="D25" s="23">
        <v>20</v>
      </c>
      <c r="E25" s="90" t="s">
        <v>75</v>
      </c>
      <c r="F25" s="19"/>
      <c r="G25" s="50">
        <v>17.333333333333332</v>
      </c>
      <c r="H25" s="50">
        <v>17.333333333333332</v>
      </c>
      <c r="I25" s="50">
        <v>13</v>
      </c>
      <c r="J25" s="50">
        <v>17</v>
      </c>
      <c r="K25" s="51">
        <v>20</v>
      </c>
      <c r="L25" s="51">
        <v>14</v>
      </c>
      <c r="M25" s="51">
        <v>20</v>
      </c>
      <c r="N25" s="51">
        <v>20</v>
      </c>
      <c r="O25" s="51">
        <v>20</v>
      </c>
      <c r="P25" s="52">
        <v>20</v>
      </c>
      <c r="Q25" s="52">
        <v>20</v>
      </c>
      <c r="R25" s="52">
        <v>20</v>
      </c>
      <c r="S25" s="52">
        <v>20</v>
      </c>
      <c r="T25" s="52">
        <v>20</v>
      </c>
      <c r="U25" s="52">
        <v>20</v>
      </c>
      <c r="V25" s="52">
        <v>20</v>
      </c>
      <c r="W25" s="84">
        <v>17.333333333333332</v>
      </c>
      <c r="X25" s="47" t="s">
        <v>5</v>
      </c>
      <c r="Y25" s="47" t="s">
        <v>5</v>
      </c>
      <c r="Z25" s="47" t="s">
        <v>5</v>
      </c>
      <c r="AA25" s="44" t="s">
        <v>5</v>
      </c>
      <c r="AB25" s="44" t="s">
        <v>5</v>
      </c>
      <c r="AC25" s="44" t="s">
        <v>5</v>
      </c>
    </row>
    <row r="26" spans="1:29" ht="29.25" customHeight="1" x14ac:dyDescent="0.25">
      <c r="A26" s="20" t="s">
        <v>50</v>
      </c>
      <c r="B26" s="21">
        <v>10</v>
      </c>
      <c r="C26" s="22">
        <v>10</v>
      </c>
      <c r="D26" s="23">
        <v>10</v>
      </c>
      <c r="E26" s="90" t="s">
        <v>75</v>
      </c>
      <c r="F26" s="19"/>
      <c r="G26" s="50">
        <v>10</v>
      </c>
      <c r="H26" s="50">
        <v>10</v>
      </c>
      <c r="I26" s="50">
        <v>10</v>
      </c>
      <c r="J26" s="50">
        <v>10</v>
      </c>
      <c r="K26" s="51">
        <v>10</v>
      </c>
      <c r="L26" s="51">
        <v>10</v>
      </c>
      <c r="M26" s="51">
        <v>10</v>
      </c>
      <c r="N26" s="51">
        <v>10</v>
      </c>
      <c r="O26" s="51">
        <v>10</v>
      </c>
      <c r="P26" s="52">
        <v>10</v>
      </c>
      <c r="Q26" s="52">
        <v>10</v>
      </c>
      <c r="R26" s="52">
        <v>10</v>
      </c>
      <c r="S26" s="52">
        <v>10</v>
      </c>
      <c r="T26" s="52">
        <v>10</v>
      </c>
      <c r="U26" s="52">
        <v>10</v>
      </c>
      <c r="V26" s="52">
        <v>10</v>
      </c>
      <c r="W26" s="84">
        <v>10</v>
      </c>
      <c r="X26" s="47" t="s">
        <v>5</v>
      </c>
      <c r="Y26" s="47" t="s">
        <v>5</v>
      </c>
      <c r="Z26" s="47" t="s">
        <v>5</v>
      </c>
      <c r="AA26" s="44" t="s">
        <v>5</v>
      </c>
      <c r="AB26" s="44" t="s">
        <v>5</v>
      </c>
      <c r="AC26" s="44" t="s">
        <v>5</v>
      </c>
    </row>
    <row r="27" spans="1:29" ht="29.25" customHeight="1" x14ac:dyDescent="0.25">
      <c r="A27" s="20" t="s">
        <v>51</v>
      </c>
      <c r="B27" s="21">
        <v>5</v>
      </c>
      <c r="C27" s="22">
        <v>5</v>
      </c>
      <c r="D27" s="23">
        <v>5</v>
      </c>
      <c r="E27" s="90" t="s">
        <v>75</v>
      </c>
      <c r="F27" s="19"/>
      <c r="G27" s="50">
        <v>5</v>
      </c>
      <c r="H27" s="50">
        <v>4.666666666666667</v>
      </c>
      <c r="I27" s="50">
        <v>4.666666666666667</v>
      </c>
      <c r="J27" s="50">
        <v>4.666666666666667</v>
      </c>
      <c r="K27" s="51">
        <v>5</v>
      </c>
      <c r="L27" s="51">
        <v>3.3333333333333335</v>
      </c>
      <c r="M27" s="51">
        <v>5</v>
      </c>
      <c r="N27" s="51">
        <v>5</v>
      </c>
      <c r="O27" s="51">
        <v>5</v>
      </c>
      <c r="P27" s="52">
        <v>5</v>
      </c>
      <c r="Q27" s="52">
        <v>5</v>
      </c>
      <c r="R27" s="52">
        <v>5</v>
      </c>
      <c r="S27" s="52">
        <v>5</v>
      </c>
      <c r="T27" s="52">
        <v>5</v>
      </c>
      <c r="U27" s="52">
        <v>5</v>
      </c>
      <c r="V27" s="52">
        <v>5</v>
      </c>
      <c r="W27" s="84">
        <v>4.666666666666667</v>
      </c>
      <c r="X27" s="47" t="s">
        <v>5</v>
      </c>
      <c r="Y27" s="47" t="s">
        <v>5</v>
      </c>
      <c r="Z27" s="47" t="s">
        <v>5</v>
      </c>
      <c r="AA27" s="44" t="s">
        <v>5</v>
      </c>
      <c r="AB27" s="44" t="s">
        <v>5</v>
      </c>
      <c r="AC27" s="44" t="s">
        <v>5</v>
      </c>
    </row>
    <row r="28" spans="1:29" ht="29.25" customHeight="1" x14ac:dyDescent="0.25">
      <c r="E28" s="89"/>
      <c r="F28" s="19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85"/>
      <c r="X28" s="45"/>
      <c r="Y28" s="46"/>
      <c r="Z28" s="46"/>
      <c r="AA28" s="46"/>
      <c r="AB28" s="46"/>
      <c r="AC28" s="46"/>
    </row>
    <row r="29" spans="1:29" ht="18.75" customHeight="1" x14ac:dyDescent="0.25">
      <c r="A29" s="1" t="s">
        <v>4</v>
      </c>
      <c r="B29" s="24">
        <v>70</v>
      </c>
      <c r="C29" s="25">
        <v>70</v>
      </c>
      <c r="D29" s="26">
        <v>70</v>
      </c>
      <c r="E29" s="89"/>
      <c r="F29" s="19"/>
      <c r="G29" s="48"/>
      <c r="H29" s="45"/>
      <c r="I29" s="45"/>
      <c r="J29" s="45"/>
      <c r="K29" s="45"/>
      <c r="L29" s="45"/>
      <c r="M29" s="48"/>
      <c r="N29" s="48"/>
      <c r="O29" s="48"/>
      <c r="P29" s="48"/>
      <c r="Q29" s="45"/>
      <c r="R29" s="45"/>
      <c r="S29" s="45"/>
      <c r="T29" s="45"/>
      <c r="U29" s="48"/>
      <c r="V29" s="45"/>
      <c r="W29" s="85"/>
      <c r="X29" s="45"/>
      <c r="Y29" s="46"/>
      <c r="Z29" s="46"/>
      <c r="AA29" s="46"/>
      <c r="AB29" s="46"/>
      <c r="AC29" s="46"/>
    </row>
    <row r="30" spans="1:29" ht="15" x14ac:dyDescent="0.25">
      <c r="A30" s="20" t="s">
        <v>52</v>
      </c>
      <c r="B30" s="21">
        <v>5</v>
      </c>
      <c r="C30" s="22">
        <v>5</v>
      </c>
      <c r="D30" s="23">
        <v>5</v>
      </c>
      <c r="E30" s="90" t="s">
        <v>74</v>
      </c>
      <c r="F30" s="19"/>
      <c r="G30" s="50">
        <v>5</v>
      </c>
      <c r="H30" s="50">
        <v>1</v>
      </c>
      <c r="I30" s="50">
        <v>1.5</v>
      </c>
      <c r="J30" s="50">
        <v>5</v>
      </c>
      <c r="K30" s="51">
        <v>3</v>
      </c>
      <c r="L30" s="51">
        <v>5</v>
      </c>
      <c r="M30" s="51">
        <v>5</v>
      </c>
      <c r="N30" s="51">
        <v>2.5</v>
      </c>
      <c r="O30" s="51">
        <v>5</v>
      </c>
      <c r="P30" s="52">
        <v>2.5</v>
      </c>
      <c r="Q30" s="52">
        <v>2.5</v>
      </c>
      <c r="R30" s="52">
        <v>5</v>
      </c>
      <c r="S30" s="52">
        <v>5</v>
      </c>
      <c r="T30" s="52">
        <v>5</v>
      </c>
      <c r="U30" s="52">
        <v>5</v>
      </c>
      <c r="V30" s="52">
        <v>5</v>
      </c>
      <c r="W30" s="84">
        <v>2</v>
      </c>
      <c r="X30" s="47" t="s">
        <v>5</v>
      </c>
      <c r="Y30" s="47" t="s">
        <v>5</v>
      </c>
      <c r="Z30" s="47" t="s">
        <v>5</v>
      </c>
      <c r="AA30" s="44" t="s">
        <v>5</v>
      </c>
      <c r="AB30" s="44" t="s">
        <v>5</v>
      </c>
      <c r="AC30" s="44" t="s">
        <v>5</v>
      </c>
    </row>
    <row r="31" spans="1:29" ht="15" x14ac:dyDescent="0.25">
      <c r="A31" s="20" t="s">
        <v>53</v>
      </c>
      <c r="B31" s="21">
        <v>10</v>
      </c>
      <c r="C31" s="22">
        <v>10</v>
      </c>
      <c r="D31" s="23">
        <v>10</v>
      </c>
      <c r="E31" s="90" t="s">
        <v>74</v>
      </c>
      <c r="F31" s="19"/>
      <c r="G31" s="50">
        <v>5</v>
      </c>
      <c r="H31" s="50">
        <v>10</v>
      </c>
      <c r="I31" s="50">
        <v>10</v>
      </c>
      <c r="J31" s="50">
        <v>10</v>
      </c>
      <c r="K31" s="51">
        <v>10</v>
      </c>
      <c r="L31" s="51">
        <v>10</v>
      </c>
      <c r="M31" s="51">
        <v>10</v>
      </c>
      <c r="N31" s="51">
        <v>10</v>
      </c>
      <c r="O31" s="51">
        <v>10</v>
      </c>
      <c r="P31" s="52">
        <v>10</v>
      </c>
      <c r="Q31" s="52">
        <v>10</v>
      </c>
      <c r="R31" s="52">
        <v>10</v>
      </c>
      <c r="S31" s="52">
        <v>10</v>
      </c>
      <c r="T31" s="52">
        <v>10</v>
      </c>
      <c r="U31" s="52">
        <v>10</v>
      </c>
      <c r="V31" s="52">
        <v>10</v>
      </c>
      <c r="W31" s="84">
        <v>10</v>
      </c>
      <c r="X31" s="47" t="s">
        <v>5</v>
      </c>
      <c r="Y31" s="47" t="s">
        <v>5</v>
      </c>
      <c r="Z31" s="47" t="s">
        <v>5</v>
      </c>
      <c r="AA31" s="44" t="s">
        <v>5</v>
      </c>
      <c r="AB31" s="44" t="s">
        <v>5</v>
      </c>
      <c r="AC31" s="44" t="s">
        <v>5</v>
      </c>
    </row>
    <row r="32" spans="1:29" ht="15" x14ac:dyDescent="0.25">
      <c r="A32" s="20" t="s">
        <v>54</v>
      </c>
      <c r="B32" s="21">
        <v>10</v>
      </c>
      <c r="C32" s="22">
        <v>5</v>
      </c>
      <c r="D32" s="23">
        <v>5</v>
      </c>
      <c r="E32" s="90" t="s">
        <v>74</v>
      </c>
      <c r="F32" s="19"/>
      <c r="G32" s="50">
        <v>4</v>
      </c>
      <c r="H32" s="50">
        <v>10</v>
      </c>
      <c r="I32" s="50">
        <v>10</v>
      </c>
      <c r="J32" s="50">
        <v>4</v>
      </c>
      <c r="K32" s="51">
        <v>5</v>
      </c>
      <c r="L32" s="51">
        <v>5</v>
      </c>
      <c r="M32" s="51">
        <v>5</v>
      </c>
      <c r="N32" s="51">
        <v>5</v>
      </c>
      <c r="O32" s="51">
        <v>5</v>
      </c>
      <c r="P32" s="52">
        <v>5</v>
      </c>
      <c r="Q32" s="52">
        <v>5</v>
      </c>
      <c r="R32" s="52">
        <v>5</v>
      </c>
      <c r="S32" s="52">
        <v>5</v>
      </c>
      <c r="T32" s="52">
        <v>5</v>
      </c>
      <c r="U32" s="52">
        <v>5</v>
      </c>
      <c r="V32" s="52">
        <v>5</v>
      </c>
      <c r="W32" s="84">
        <v>5</v>
      </c>
      <c r="X32" s="47" t="s">
        <v>5</v>
      </c>
      <c r="Y32" s="47" t="s">
        <v>5</v>
      </c>
      <c r="Z32" s="47" t="s">
        <v>5</v>
      </c>
      <c r="AA32" s="44" t="s">
        <v>5</v>
      </c>
      <c r="AB32" s="44" t="s">
        <v>5</v>
      </c>
      <c r="AC32" s="44" t="s">
        <v>5</v>
      </c>
    </row>
    <row r="33" spans="1:29" ht="15" x14ac:dyDescent="0.25">
      <c r="A33" s="20" t="s">
        <v>55</v>
      </c>
      <c r="B33" s="21" t="s">
        <v>5</v>
      </c>
      <c r="C33" s="22">
        <v>10</v>
      </c>
      <c r="D33" s="23">
        <v>10</v>
      </c>
      <c r="E33" s="90" t="s">
        <v>74</v>
      </c>
      <c r="F33" s="19"/>
      <c r="G33" s="57" t="s">
        <v>5</v>
      </c>
      <c r="H33" s="57" t="s">
        <v>5</v>
      </c>
      <c r="I33" s="57" t="s">
        <v>5</v>
      </c>
      <c r="J33" s="57" t="s">
        <v>5</v>
      </c>
      <c r="K33" s="51">
        <v>10</v>
      </c>
      <c r="L33" s="51">
        <v>10</v>
      </c>
      <c r="M33" s="51">
        <v>10</v>
      </c>
      <c r="N33" s="51">
        <v>10</v>
      </c>
      <c r="O33" s="51">
        <v>10</v>
      </c>
      <c r="P33" s="52">
        <v>10</v>
      </c>
      <c r="Q33" s="52">
        <v>10</v>
      </c>
      <c r="R33" s="52">
        <v>10</v>
      </c>
      <c r="S33" s="52">
        <v>10</v>
      </c>
      <c r="T33" s="52">
        <v>4</v>
      </c>
      <c r="U33" s="52">
        <v>5</v>
      </c>
      <c r="V33" s="52">
        <v>10</v>
      </c>
      <c r="W33" s="84">
        <v>10</v>
      </c>
      <c r="X33" s="47" t="s">
        <v>5</v>
      </c>
      <c r="Y33" s="47" t="s">
        <v>5</v>
      </c>
      <c r="Z33" s="47" t="s">
        <v>5</v>
      </c>
      <c r="AA33" s="44" t="s">
        <v>5</v>
      </c>
      <c r="AB33" s="44" t="s">
        <v>5</v>
      </c>
      <c r="AC33" s="44" t="s">
        <v>5</v>
      </c>
    </row>
    <row r="34" spans="1:29" ht="15" x14ac:dyDescent="0.25">
      <c r="A34" s="20" t="s">
        <v>56</v>
      </c>
      <c r="B34" s="21" t="s">
        <v>5</v>
      </c>
      <c r="C34" s="22">
        <v>10</v>
      </c>
      <c r="D34" s="23">
        <v>10</v>
      </c>
      <c r="E34" s="90" t="s">
        <v>74</v>
      </c>
      <c r="F34" s="19"/>
      <c r="G34" s="57" t="s">
        <v>5</v>
      </c>
      <c r="H34" s="57" t="s">
        <v>5</v>
      </c>
      <c r="I34" s="57" t="s">
        <v>5</v>
      </c>
      <c r="J34" s="57" t="s">
        <v>5</v>
      </c>
      <c r="K34" s="51">
        <v>10</v>
      </c>
      <c r="L34" s="51">
        <v>10</v>
      </c>
      <c r="M34" s="51">
        <v>10</v>
      </c>
      <c r="N34" s="51">
        <v>10</v>
      </c>
      <c r="O34" s="51">
        <v>10</v>
      </c>
      <c r="P34" s="52">
        <v>10</v>
      </c>
      <c r="Q34" s="52">
        <v>10</v>
      </c>
      <c r="R34" s="52">
        <v>10</v>
      </c>
      <c r="S34" s="52">
        <v>10</v>
      </c>
      <c r="T34" s="52">
        <v>10</v>
      </c>
      <c r="U34" s="52">
        <v>10</v>
      </c>
      <c r="V34" s="52">
        <v>10</v>
      </c>
      <c r="W34" s="84">
        <v>10</v>
      </c>
      <c r="X34" s="47" t="s">
        <v>5</v>
      </c>
      <c r="Y34" s="47" t="s">
        <v>5</v>
      </c>
      <c r="Z34" s="47" t="s">
        <v>5</v>
      </c>
      <c r="AA34" s="44" t="s">
        <v>5</v>
      </c>
      <c r="AB34" s="44" t="s">
        <v>5</v>
      </c>
      <c r="AC34" s="44" t="s">
        <v>5</v>
      </c>
    </row>
    <row r="35" spans="1:29" ht="15.75" x14ac:dyDescent="0.25">
      <c r="A35" s="20" t="s">
        <v>57</v>
      </c>
      <c r="B35" s="27">
        <v>15</v>
      </c>
      <c r="C35" s="28">
        <v>10</v>
      </c>
      <c r="D35" s="29">
        <v>10</v>
      </c>
      <c r="E35" s="90" t="s">
        <v>74</v>
      </c>
      <c r="F35" s="19"/>
      <c r="G35" s="50">
        <v>0</v>
      </c>
      <c r="H35" s="50">
        <v>15</v>
      </c>
      <c r="I35" s="50">
        <v>15</v>
      </c>
      <c r="J35" s="50">
        <v>15</v>
      </c>
      <c r="K35" s="51">
        <v>10</v>
      </c>
      <c r="L35" s="51">
        <v>10</v>
      </c>
      <c r="M35" s="51">
        <v>10</v>
      </c>
      <c r="N35" s="51">
        <v>10</v>
      </c>
      <c r="O35" s="51">
        <v>10</v>
      </c>
      <c r="P35" s="52">
        <v>10</v>
      </c>
      <c r="Q35" s="52">
        <v>10</v>
      </c>
      <c r="R35" s="52">
        <v>5</v>
      </c>
      <c r="S35" s="52">
        <v>5</v>
      </c>
      <c r="T35" s="52">
        <v>10</v>
      </c>
      <c r="U35" s="52">
        <v>10</v>
      </c>
      <c r="V35" s="52">
        <v>10</v>
      </c>
      <c r="W35" s="84">
        <v>1</v>
      </c>
      <c r="X35" s="47" t="s">
        <v>5</v>
      </c>
      <c r="Y35" s="47" t="s">
        <v>5</v>
      </c>
      <c r="Z35" s="47" t="s">
        <v>5</v>
      </c>
      <c r="AA35" s="44" t="s">
        <v>5</v>
      </c>
      <c r="AB35" s="44" t="s">
        <v>5</v>
      </c>
      <c r="AC35" s="44" t="s">
        <v>5</v>
      </c>
    </row>
    <row r="36" spans="1:29" ht="15" x14ac:dyDescent="0.25">
      <c r="A36" s="20" t="s">
        <v>58</v>
      </c>
      <c r="B36" s="21">
        <v>10</v>
      </c>
      <c r="C36" s="22">
        <v>5</v>
      </c>
      <c r="D36" s="23">
        <v>5</v>
      </c>
      <c r="E36" s="90" t="s">
        <v>74</v>
      </c>
      <c r="F36" s="19"/>
      <c r="G36" s="50">
        <v>10</v>
      </c>
      <c r="H36" s="50">
        <v>10</v>
      </c>
      <c r="I36" s="50">
        <v>10</v>
      </c>
      <c r="J36" s="50">
        <v>10</v>
      </c>
      <c r="K36" s="51">
        <v>5</v>
      </c>
      <c r="L36" s="51">
        <v>5</v>
      </c>
      <c r="M36" s="51">
        <v>5</v>
      </c>
      <c r="N36" s="51">
        <v>2</v>
      </c>
      <c r="O36" s="51">
        <v>5</v>
      </c>
      <c r="P36" s="52">
        <v>5</v>
      </c>
      <c r="Q36" s="52">
        <v>5</v>
      </c>
      <c r="R36" s="52">
        <v>3.5</v>
      </c>
      <c r="S36" s="52">
        <v>5</v>
      </c>
      <c r="T36" s="52">
        <v>5</v>
      </c>
      <c r="U36" s="52">
        <v>0.5</v>
      </c>
      <c r="V36" s="52">
        <v>5</v>
      </c>
      <c r="W36" s="84">
        <v>5</v>
      </c>
      <c r="X36" s="47" t="s">
        <v>5</v>
      </c>
      <c r="Y36" s="47" t="s">
        <v>5</v>
      </c>
      <c r="Z36" s="47" t="s">
        <v>5</v>
      </c>
      <c r="AA36" s="44" t="s">
        <v>5</v>
      </c>
      <c r="AB36" s="44" t="s">
        <v>5</v>
      </c>
      <c r="AC36" s="44" t="s">
        <v>5</v>
      </c>
    </row>
    <row r="37" spans="1:29" ht="15.75" x14ac:dyDescent="0.25">
      <c r="A37" s="20" t="s">
        <v>59</v>
      </c>
      <c r="B37" s="27">
        <v>15</v>
      </c>
      <c r="C37" s="28">
        <v>10</v>
      </c>
      <c r="D37" s="29">
        <v>10</v>
      </c>
      <c r="E37" s="90" t="s">
        <v>74</v>
      </c>
      <c r="F37" s="19"/>
      <c r="G37" s="50">
        <v>15</v>
      </c>
      <c r="H37" s="50">
        <v>15</v>
      </c>
      <c r="I37" s="50">
        <v>15</v>
      </c>
      <c r="J37" s="50">
        <v>15</v>
      </c>
      <c r="K37" s="51">
        <v>10</v>
      </c>
      <c r="L37" s="51">
        <v>10</v>
      </c>
      <c r="M37" s="51">
        <v>10</v>
      </c>
      <c r="N37" s="51">
        <v>10</v>
      </c>
      <c r="O37" s="51">
        <v>10</v>
      </c>
      <c r="P37" s="52">
        <v>10</v>
      </c>
      <c r="Q37" s="52">
        <v>10</v>
      </c>
      <c r="R37" s="52">
        <v>5</v>
      </c>
      <c r="S37" s="52">
        <v>10</v>
      </c>
      <c r="T37" s="52">
        <v>10</v>
      </c>
      <c r="U37" s="52">
        <v>10</v>
      </c>
      <c r="V37" s="52">
        <v>10</v>
      </c>
      <c r="W37" s="84">
        <v>10</v>
      </c>
      <c r="X37" s="47" t="s">
        <v>5</v>
      </c>
      <c r="Y37" s="47" t="s">
        <v>5</v>
      </c>
      <c r="Z37" s="47" t="s">
        <v>5</v>
      </c>
      <c r="AA37" s="44" t="s">
        <v>5</v>
      </c>
      <c r="AB37" s="44" t="s">
        <v>5</v>
      </c>
      <c r="AC37" s="44" t="s">
        <v>5</v>
      </c>
    </row>
    <row r="38" spans="1:29" ht="15" x14ac:dyDescent="0.25">
      <c r="A38" s="20" t="s">
        <v>60</v>
      </c>
      <c r="B38" s="21">
        <v>5</v>
      </c>
      <c r="C38" s="22">
        <v>5</v>
      </c>
      <c r="D38" s="23">
        <v>5</v>
      </c>
      <c r="E38" s="90" t="s">
        <v>74</v>
      </c>
      <c r="F38" s="19"/>
      <c r="G38" s="50">
        <v>5</v>
      </c>
      <c r="H38" s="50">
        <v>1</v>
      </c>
      <c r="I38" s="50">
        <v>1.5</v>
      </c>
      <c r="J38" s="50">
        <v>3</v>
      </c>
      <c r="K38" s="51">
        <v>0</v>
      </c>
      <c r="L38" s="51">
        <v>1</v>
      </c>
      <c r="M38" s="51">
        <v>1</v>
      </c>
      <c r="N38" s="51">
        <v>0.5</v>
      </c>
      <c r="O38" s="51">
        <v>5</v>
      </c>
      <c r="P38" s="52">
        <v>5</v>
      </c>
      <c r="Q38" s="52">
        <v>5</v>
      </c>
      <c r="R38" s="52">
        <v>5</v>
      </c>
      <c r="S38" s="52">
        <v>0</v>
      </c>
      <c r="T38" s="52">
        <v>5</v>
      </c>
      <c r="U38" s="52">
        <v>5</v>
      </c>
      <c r="V38" s="52">
        <v>5</v>
      </c>
      <c r="W38" s="84">
        <v>5</v>
      </c>
      <c r="X38" s="47" t="s">
        <v>5</v>
      </c>
      <c r="Y38" s="47" t="s">
        <v>5</v>
      </c>
      <c r="Z38" s="47" t="s">
        <v>5</v>
      </c>
      <c r="AA38" s="44" t="s">
        <v>5</v>
      </c>
      <c r="AB38" s="44" t="s">
        <v>5</v>
      </c>
      <c r="AC38" s="44" t="s">
        <v>5</v>
      </c>
    </row>
    <row r="39" spans="1:29" ht="29.25" customHeight="1" x14ac:dyDescent="0.25">
      <c r="E39" s="89"/>
      <c r="F39" s="1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6"/>
      <c r="V39" s="46"/>
      <c r="W39" s="86"/>
      <c r="X39" s="46"/>
      <c r="Y39" s="46"/>
      <c r="Z39" s="46"/>
      <c r="AA39" s="46"/>
      <c r="AB39" s="46"/>
      <c r="AC39" s="46"/>
    </row>
    <row r="40" spans="1:29" ht="29.25" customHeight="1" x14ac:dyDescent="0.25">
      <c r="A40" s="20" t="s">
        <v>61</v>
      </c>
      <c r="B40" s="21">
        <v>10</v>
      </c>
      <c r="C40" s="22">
        <v>10</v>
      </c>
      <c r="D40" s="23">
        <v>10</v>
      </c>
      <c r="E40" s="90" t="s">
        <v>77</v>
      </c>
      <c r="F40" s="19"/>
      <c r="G40" s="50">
        <v>9</v>
      </c>
      <c r="H40" s="50">
        <v>8.3333333333333339</v>
      </c>
      <c r="I40" s="50">
        <v>3.6666666666666665</v>
      </c>
      <c r="J40" s="50">
        <v>6.333333333333333</v>
      </c>
      <c r="K40" s="51">
        <v>0</v>
      </c>
      <c r="L40" s="51">
        <v>6.666666666666667</v>
      </c>
      <c r="M40" s="51">
        <v>8.6666666666666661</v>
      </c>
      <c r="N40" s="51">
        <v>7.666666666666667</v>
      </c>
      <c r="O40" s="51">
        <v>8.3333333333333339</v>
      </c>
      <c r="P40" s="52">
        <v>8.3333333333333339</v>
      </c>
      <c r="Q40" s="52">
        <v>8.3333333333333339</v>
      </c>
      <c r="R40" s="52">
        <v>6.333333333333333</v>
      </c>
      <c r="S40" s="52">
        <v>7</v>
      </c>
      <c r="T40" s="52">
        <v>6.333333333333333</v>
      </c>
      <c r="U40" s="52">
        <v>8.6666666666666661</v>
      </c>
      <c r="V40" s="52">
        <v>8.3333333333333339</v>
      </c>
      <c r="W40" s="84">
        <v>8.6666666666666661</v>
      </c>
      <c r="X40" s="56">
        <v>8.6666666666666661</v>
      </c>
      <c r="Y40" s="56">
        <v>7.666666666666667</v>
      </c>
      <c r="Z40" s="56">
        <v>8.6666666666666661</v>
      </c>
      <c r="AA40" s="44" t="s">
        <v>5</v>
      </c>
      <c r="AB40" s="44" t="s">
        <v>5</v>
      </c>
      <c r="AC40" s="44" t="s">
        <v>5</v>
      </c>
    </row>
    <row r="41" spans="1:29" s="53" customFormat="1" ht="29.25" customHeight="1" x14ac:dyDescent="0.25">
      <c r="A41" s="91" t="s">
        <v>62</v>
      </c>
      <c r="B41" s="92">
        <v>200</v>
      </c>
      <c r="C41" s="92">
        <v>200</v>
      </c>
      <c r="D41" s="92">
        <v>200</v>
      </c>
      <c r="E41" s="72"/>
      <c r="F41" s="54"/>
      <c r="G41" s="58">
        <f>SUM(G8:G40)</f>
        <v>166.33333333333334</v>
      </c>
      <c r="H41" s="58">
        <f t="shared" ref="H41:N41" si="0">SUM(H8:H40)</f>
        <v>178.33333333333334</v>
      </c>
      <c r="I41" s="58">
        <f t="shared" si="0"/>
        <v>168.33333333333334</v>
      </c>
      <c r="J41" s="58">
        <f t="shared" si="0"/>
        <v>171.33333333333334</v>
      </c>
      <c r="K41" s="58">
        <f t="shared" si="0"/>
        <v>178.66666666666666</v>
      </c>
      <c r="L41" s="58">
        <f t="shared" si="0"/>
        <v>179.99999999999997</v>
      </c>
      <c r="M41" s="58">
        <f t="shared" si="0"/>
        <v>185.66666666666666</v>
      </c>
      <c r="N41" s="58">
        <f t="shared" si="0"/>
        <v>182.66666666666666</v>
      </c>
      <c r="O41" s="58">
        <f t="shared" ref="O41" si="1">SUM(O8:O40)</f>
        <v>195.66666666666669</v>
      </c>
      <c r="P41" s="58">
        <f t="shared" ref="P41" si="2">SUM(P8:P40)</f>
        <v>186.83333333333334</v>
      </c>
      <c r="Q41" s="58">
        <f t="shared" ref="Q41" si="3">SUM(Q8:Q40)</f>
        <v>192.83333333333334</v>
      </c>
      <c r="R41" s="58">
        <f t="shared" ref="R41" si="4">SUM(R8:R40)</f>
        <v>173.83333333333334</v>
      </c>
      <c r="S41" s="58">
        <f t="shared" ref="S41" si="5">SUM(S8:S40)</f>
        <v>180.66666666666666</v>
      </c>
      <c r="T41" s="58">
        <f t="shared" ref="T41" si="6">SUM(T8:T40)</f>
        <v>184.33333333333334</v>
      </c>
      <c r="U41" s="58">
        <f t="shared" ref="U41" si="7">SUM(U8:U40)</f>
        <v>187.83333333333334</v>
      </c>
      <c r="V41" s="58">
        <f t="shared" ref="V41" si="8">SUM(V8:V40)</f>
        <v>189.33333333333334</v>
      </c>
      <c r="W41" s="87">
        <v>175.33333333333331</v>
      </c>
      <c r="X41" s="58">
        <v>197</v>
      </c>
      <c r="Y41" s="58">
        <v>193.66666666666669</v>
      </c>
      <c r="Z41" s="58">
        <v>197.66666666666669</v>
      </c>
      <c r="AA41" s="55" t="s">
        <v>65</v>
      </c>
      <c r="AB41" s="55" t="s">
        <v>65</v>
      </c>
      <c r="AC41" s="55" t="s">
        <v>65</v>
      </c>
    </row>
    <row r="42" spans="1:29" s="35" customFormat="1" ht="29.25" customHeight="1" x14ac:dyDescent="0.25">
      <c r="B42" s="36"/>
      <c r="C42" s="36"/>
      <c r="D42" s="36"/>
      <c r="E42" s="93"/>
      <c r="G42" s="94">
        <f>G41/200</f>
        <v>0.83166666666666667</v>
      </c>
      <c r="H42" s="94">
        <f t="shared" ref="H42:Z42" si="9">H41/200</f>
        <v>0.89166666666666672</v>
      </c>
      <c r="I42" s="94">
        <f t="shared" si="9"/>
        <v>0.84166666666666667</v>
      </c>
      <c r="J42" s="94">
        <f t="shared" si="9"/>
        <v>0.85666666666666669</v>
      </c>
      <c r="K42" s="94">
        <f t="shared" si="9"/>
        <v>0.89333333333333331</v>
      </c>
      <c r="L42" s="94">
        <f t="shared" si="9"/>
        <v>0.89999999999999991</v>
      </c>
      <c r="M42" s="94">
        <f t="shared" si="9"/>
        <v>0.92833333333333323</v>
      </c>
      <c r="N42" s="94">
        <f t="shared" si="9"/>
        <v>0.91333333333333333</v>
      </c>
      <c r="O42" s="94">
        <f t="shared" si="9"/>
        <v>0.97833333333333339</v>
      </c>
      <c r="P42" s="94">
        <f t="shared" si="9"/>
        <v>0.9341666666666667</v>
      </c>
      <c r="Q42" s="94">
        <f t="shared" si="9"/>
        <v>0.96416666666666673</v>
      </c>
      <c r="R42" s="94">
        <f t="shared" si="9"/>
        <v>0.86916666666666675</v>
      </c>
      <c r="S42" s="94">
        <f t="shared" si="9"/>
        <v>0.90333333333333332</v>
      </c>
      <c r="T42" s="94">
        <f t="shared" si="9"/>
        <v>0.92166666666666675</v>
      </c>
      <c r="U42" s="94">
        <f t="shared" si="9"/>
        <v>0.93916666666666671</v>
      </c>
      <c r="V42" s="94">
        <f t="shared" si="9"/>
        <v>0.94666666666666677</v>
      </c>
      <c r="W42" s="95">
        <f t="shared" si="9"/>
        <v>0.87666666666666659</v>
      </c>
      <c r="X42" s="94">
        <f t="shared" si="9"/>
        <v>0.98499999999999999</v>
      </c>
      <c r="Y42" s="94">
        <f t="shared" si="9"/>
        <v>0.96833333333333338</v>
      </c>
      <c r="Z42" s="94">
        <f t="shared" si="9"/>
        <v>0.9883333333333334</v>
      </c>
      <c r="AA42" s="35" t="s">
        <v>5</v>
      </c>
      <c r="AB42" s="35" t="s">
        <v>5</v>
      </c>
      <c r="AC42" s="35" t="s">
        <v>5</v>
      </c>
    </row>
  </sheetData>
  <mergeCells count="8">
    <mergeCell ref="A1:E1"/>
    <mergeCell ref="Y6:AC6"/>
    <mergeCell ref="G1:L1"/>
    <mergeCell ref="G2:J2"/>
    <mergeCell ref="K2:O2"/>
    <mergeCell ref="P2:W2"/>
    <mergeCell ref="X2:Z2"/>
    <mergeCell ref="AA2:AC2"/>
  </mergeCells>
  <pageMargins left="0.7" right="0.7" top="0.75" bottom="0.75" header="0.3" footer="0.3"/>
  <pageSetup paperSize="5" scale="30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3" id="{DD47D31B-63E7-422F-BD27-C9C251F9924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G8:Z8</xm:sqref>
        </x14:conditionalFormatting>
        <x14:conditionalFormatting xmlns:xm="http://schemas.microsoft.com/office/excel/2006/main">
          <x14:cfRule type="iconSet" priority="32" id="{C9204F92-7A24-4DA5-BD39-7BAC6F699C4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G9:Z9</xm:sqref>
        </x14:conditionalFormatting>
        <x14:conditionalFormatting xmlns:xm="http://schemas.microsoft.com/office/excel/2006/main">
          <x14:cfRule type="iconSet" priority="31" id="{7012F1BC-B2DF-40EE-B558-48A4AFE92F9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G10:Z10</xm:sqref>
        </x14:conditionalFormatting>
        <x14:conditionalFormatting xmlns:xm="http://schemas.microsoft.com/office/excel/2006/main">
          <x14:cfRule type="iconSet" priority="30" id="{5EEBB98A-CAE0-4173-A2A7-67D2C11D6A4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G11:Z11</xm:sqref>
        </x14:conditionalFormatting>
        <x14:conditionalFormatting xmlns:xm="http://schemas.microsoft.com/office/excel/2006/main">
          <x14:cfRule type="iconSet" priority="29" id="{F03ABE29-664D-4A5A-85A6-3A9EDC2AC2E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G12:Z12</xm:sqref>
        </x14:conditionalFormatting>
        <x14:conditionalFormatting xmlns:xm="http://schemas.microsoft.com/office/excel/2006/main">
          <x14:cfRule type="iconSet" priority="28" id="{2B5EC14F-C88D-4A6A-9AFA-0197F204F5D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G13:Z13</xm:sqref>
        </x14:conditionalFormatting>
        <x14:conditionalFormatting xmlns:xm="http://schemas.microsoft.com/office/excel/2006/main">
          <x14:cfRule type="iconSet" priority="27" id="{FBE42669-722E-467B-B423-8F2DED3BCC4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G14:Z14</xm:sqref>
        </x14:conditionalFormatting>
        <x14:conditionalFormatting xmlns:xm="http://schemas.microsoft.com/office/excel/2006/main">
          <x14:cfRule type="iconSet" priority="26" id="{1C2F29F7-748C-4A0C-A1DD-A79CA3DAF0C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G15:Z15</xm:sqref>
        </x14:conditionalFormatting>
        <x14:conditionalFormatting xmlns:xm="http://schemas.microsoft.com/office/excel/2006/main">
          <x14:cfRule type="iconSet" priority="25" id="{639C6CF9-F1BC-4F8E-9DCC-DB7E77F3D5A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G16:Z16</xm:sqref>
        </x14:conditionalFormatting>
        <x14:conditionalFormatting xmlns:xm="http://schemas.microsoft.com/office/excel/2006/main">
          <x14:cfRule type="iconSet" priority="24" id="{97190E8D-7CE4-40C4-8003-5277E4D14E3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G17:Z17</xm:sqref>
        </x14:conditionalFormatting>
        <x14:conditionalFormatting xmlns:xm="http://schemas.microsoft.com/office/excel/2006/main">
          <x14:cfRule type="iconSet" priority="23" id="{C8A7064A-05EA-49D6-BAB1-4CC0786A93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G18:Z18</xm:sqref>
        </x14:conditionalFormatting>
        <x14:conditionalFormatting xmlns:xm="http://schemas.microsoft.com/office/excel/2006/main">
          <x14:cfRule type="iconSet" priority="22" id="{7442B757-44E1-4011-9AA7-C649C6C9AA5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G19:Z19</xm:sqref>
        </x14:conditionalFormatting>
        <x14:conditionalFormatting xmlns:xm="http://schemas.microsoft.com/office/excel/2006/main">
          <x14:cfRule type="iconSet" priority="21" id="{6ED6E0A9-A3D2-4D44-A5D2-5DA21AF176B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G22:W22</xm:sqref>
        </x14:conditionalFormatting>
        <x14:conditionalFormatting xmlns:xm="http://schemas.microsoft.com/office/excel/2006/main">
          <x14:cfRule type="iconSet" priority="20" id="{7E053EEC-2E38-4886-A743-9A8643B67BF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G23:W23</xm:sqref>
        </x14:conditionalFormatting>
        <x14:conditionalFormatting xmlns:xm="http://schemas.microsoft.com/office/excel/2006/main">
          <x14:cfRule type="iconSet" priority="19" id="{7E6B753A-86AB-4A0B-9AF0-11867E9B8D3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G24:W24</xm:sqref>
        </x14:conditionalFormatting>
        <x14:conditionalFormatting xmlns:xm="http://schemas.microsoft.com/office/excel/2006/main">
          <x14:cfRule type="iconSet" priority="18" id="{CEF6BF4F-2E73-44CA-A02C-0FD61E05359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G25:W25</xm:sqref>
        </x14:conditionalFormatting>
        <x14:conditionalFormatting xmlns:xm="http://schemas.microsoft.com/office/excel/2006/main">
          <x14:cfRule type="iconSet" priority="17" id="{AD71570E-8F4D-4B84-B007-E6801B6748D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G26:W26</xm:sqref>
        </x14:conditionalFormatting>
        <x14:conditionalFormatting xmlns:xm="http://schemas.microsoft.com/office/excel/2006/main">
          <x14:cfRule type="iconSet" priority="16" id="{E6D49EC6-53C2-4C9A-AED1-1AF7C8B5453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G27:W27</xm:sqref>
        </x14:conditionalFormatting>
        <x14:conditionalFormatting xmlns:xm="http://schemas.microsoft.com/office/excel/2006/main">
          <x14:cfRule type="iconSet" priority="15" id="{F2349291-49AC-45F9-9529-12928E27F45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G30:W30</xm:sqref>
        </x14:conditionalFormatting>
        <x14:conditionalFormatting xmlns:xm="http://schemas.microsoft.com/office/excel/2006/main">
          <x14:cfRule type="iconSet" priority="14" id="{16010AE5-03FD-4036-A314-8513C46B7C5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G31:W31</xm:sqref>
        </x14:conditionalFormatting>
        <x14:conditionalFormatting xmlns:xm="http://schemas.microsoft.com/office/excel/2006/main">
          <x14:cfRule type="iconSet" priority="13" id="{368FD658-ACBA-4F1B-8ABF-0259DECCCA9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G32:J32</xm:sqref>
        </x14:conditionalFormatting>
        <x14:conditionalFormatting xmlns:xm="http://schemas.microsoft.com/office/excel/2006/main">
          <x14:cfRule type="iconSet" priority="12" id="{FB4250D6-E90D-460E-8F18-4C4DF58BA53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K32:W32</xm:sqref>
        </x14:conditionalFormatting>
        <x14:conditionalFormatting xmlns:xm="http://schemas.microsoft.com/office/excel/2006/main">
          <x14:cfRule type="iconSet" priority="11" id="{F28B37F2-4535-4A2A-B767-DC6F00ED5FB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K33:W33</xm:sqref>
        </x14:conditionalFormatting>
        <x14:conditionalFormatting xmlns:xm="http://schemas.microsoft.com/office/excel/2006/main">
          <x14:cfRule type="iconSet" priority="10" id="{96F9CE3A-A293-4ED1-BFC1-6914ADFD272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K34:W34</xm:sqref>
        </x14:conditionalFormatting>
        <x14:conditionalFormatting xmlns:xm="http://schemas.microsoft.com/office/excel/2006/main">
          <x14:cfRule type="iconSet" priority="9" id="{AD4C9A97-F04D-4537-B4D0-4EA5F844F8F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K35:W35</xm:sqref>
        </x14:conditionalFormatting>
        <x14:conditionalFormatting xmlns:xm="http://schemas.microsoft.com/office/excel/2006/main">
          <x14:cfRule type="iconSet" priority="8" id="{4CB62529-5F60-4E6C-885F-4586A45ABB9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G35:J35</xm:sqref>
        </x14:conditionalFormatting>
        <x14:conditionalFormatting xmlns:xm="http://schemas.microsoft.com/office/excel/2006/main">
          <x14:cfRule type="iconSet" priority="7" id="{A5FF1AF8-8D06-4648-8F4E-2B8EAC246C1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G36:J36</xm:sqref>
        </x14:conditionalFormatting>
        <x14:conditionalFormatting xmlns:xm="http://schemas.microsoft.com/office/excel/2006/main">
          <x14:cfRule type="iconSet" priority="6" id="{7F7EC684-10E7-4377-B9AD-A5B6F08707B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G37:J37</xm:sqref>
        </x14:conditionalFormatting>
        <x14:conditionalFormatting xmlns:xm="http://schemas.microsoft.com/office/excel/2006/main">
          <x14:cfRule type="iconSet" priority="5" id="{D7B169BA-66AF-42CA-A279-0D8DEA2B0C2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K36:W36</xm:sqref>
        </x14:conditionalFormatting>
        <x14:conditionalFormatting xmlns:xm="http://schemas.microsoft.com/office/excel/2006/main">
          <x14:cfRule type="iconSet" priority="4" id="{D8F036CD-2DF6-4270-AE56-C39DDA6842B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K37:W37</xm:sqref>
        </x14:conditionalFormatting>
        <x14:conditionalFormatting xmlns:xm="http://schemas.microsoft.com/office/excel/2006/main">
          <x14:cfRule type="iconSet" priority="3" id="{BD2A9800-7DB5-4D57-938B-479FD5AEF1A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G38:W38</xm:sqref>
        </x14:conditionalFormatting>
        <x14:conditionalFormatting xmlns:xm="http://schemas.microsoft.com/office/excel/2006/main">
          <x14:cfRule type="iconSet" priority="2" id="{EDD86562-D7A8-4FE5-A472-CCC2EBA5A22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G40:Z40</xm:sqref>
        </x14:conditionalFormatting>
        <x14:conditionalFormatting xmlns:xm="http://schemas.microsoft.com/office/excel/2006/main">
          <x14:cfRule type="iconSet" priority="1" id="{5FCE2343-6B36-4DCD-95F8-79E1473A0A9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G41:Z41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Average Score Total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Gary Wickering</cp:lastModifiedBy>
  <cp:lastPrinted>2019-07-16T17:00:05Z</cp:lastPrinted>
  <dcterms:created xsi:type="dcterms:W3CDTF">2019-06-12T13:23:40Z</dcterms:created>
  <dcterms:modified xsi:type="dcterms:W3CDTF">2019-09-03T12:44:39Z</dcterms:modified>
  <cp:category/>
</cp:coreProperties>
</file>